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0"/>
  </bookViews>
  <sheets>
    <sheet name="装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<sst xmlns="http://schemas.openxmlformats.org/spreadsheetml/2006/main" count="237" uniqueCount="150">
  <si>
    <t xml:space="preserve"> 鄂尔多斯市中心医院大药房装饰改造工程—预 算 表</t>
  </si>
  <si>
    <t>项目名称:</t>
  </si>
  <si>
    <t>施工面积:</t>
  </si>
  <si>
    <t>店铺级别：</t>
  </si>
  <si>
    <t>单据号:</t>
  </si>
  <si>
    <r>
      <t>报价单位</t>
    </r>
    <r>
      <rPr>
        <b/>
        <sz val="10"/>
        <color indexed="8"/>
        <rFont val="Times New Roman"/>
        <family val="1"/>
      </rPr>
      <t>:</t>
    </r>
  </si>
  <si>
    <t>备注：</t>
  </si>
  <si>
    <t>序号</t>
  </si>
  <si>
    <t>项目名称及规格</t>
  </si>
  <si>
    <t>单位</t>
  </si>
  <si>
    <t>数量</t>
  </si>
  <si>
    <t>单价（元）</t>
  </si>
  <si>
    <t>总价（元）</t>
  </si>
  <si>
    <t>备注</t>
  </si>
  <si>
    <t>一、</t>
  </si>
  <si>
    <t>拆除部分</t>
  </si>
  <si>
    <t>拆除原有服务台及背景柜体</t>
  </si>
  <si>
    <t>项</t>
  </si>
  <si>
    <t>拆除费</t>
  </si>
  <si>
    <t>拆除原有清洗间吊顶包立柱</t>
  </si>
  <si>
    <t>拆除原有部分石膏板吊顶</t>
  </si>
  <si>
    <t>平米</t>
  </si>
  <si>
    <t>垃圾清运费</t>
  </si>
  <si>
    <t>立方</t>
  </si>
  <si>
    <t>小计（元）</t>
  </si>
  <si>
    <t>二、</t>
  </si>
  <si>
    <t>瓦工部分</t>
  </si>
  <si>
    <t>所有隔墙</t>
  </si>
  <si>
    <t>轻质水泥隔墙板</t>
  </si>
  <si>
    <t>隔墙挂铁丝网抹灰</t>
  </si>
  <si>
    <t>人工费、材料费</t>
  </si>
  <si>
    <t>墙砖300*600白色砖</t>
  </si>
  <si>
    <t>墙砖、辅料</t>
  </si>
  <si>
    <t>瓷砖踢脚线</t>
  </si>
  <si>
    <t>米</t>
  </si>
  <si>
    <t>地砖、人工费</t>
  </si>
  <si>
    <t>勾缝剂、护角条、墙固、地漏辅料</t>
  </si>
  <si>
    <t>材料费</t>
  </si>
  <si>
    <t>墙砖护角条人工费</t>
  </si>
  <si>
    <t>条</t>
  </si>
  <si>
    <t>人工费</t>
  </si>
  <si>
    <t>地砖修补</t>
  </si>
  <si>
    <t>人工费.材料费</t>
  </si>
  <si>
    <t>三、</t>
  </si>
  <si>
    <t>木工部分</t>
  </si>
  <si>
    <t>石膏板吊顶修补</t>
  </si>
  <si>
    <t>石膏板二级吊顶（服务台）</t>
  </si>
  <si>
    <t>铝扣板600*600</t>
  </si>
  <si>
    <t>铝扣板300*300</t>
  </si>
  <si>
    <t>服务台及生态板背景墙</t>
  </si>
  <si>
    <t>奥松板打底，生态木板饰面</t>
  </si>
  <si>
    <t>配置室操作柜（拉门式）</t>
  </si>
  <si>
    <t>材料费、不锈钢台面</t>
  </si>
  <si>
    <t>洗消室操作柜（拉门式）</t>
  </si>
  <si>
    <t>墙面UV板基层木龙骨架或木工板</t>
  </si>
  <si>
    <t>材料费、人工费</t>
  </si>
  <si>
    <r>
      <t>墙面装饰U</t>
    </r>
    <r>
      <rPr>
        <sz val="11"/>
        <color indexed="8"/>
        <rFont val="宋体"/>
        <family val="0"/>
      </rPr>
      <t>V板</t>
    </r>
  </si>
  <si>
    <t>UV板卡条</t>
  </si>
  <si>
    <t>根</t>
  </si>
  <si>
    <t>钢木门</t>
  </si>
  <si>
    <t>套</t>
  </si>
  <si>
    <t>子母钢木门</t>
  </si>
  <si>
    <t>包风淋窗（推门式）</t>
  </si>
  <si>
    <t>个</t>
  </si>
  <si>
    <t>90*70cm（塑钢材料）</t>
  </si>
  <si>
    <t>门口包不锈钢</t>
  </si>
  <si>
    <t>四、</t>
  </si>
  <si>
    <t>强电部分</t>
  </si>
  <si>
    <t>整体房屋线路重新铺设</t>
  </si>
  <si>
    <t>人工费、材料费（国标纯铜电线）</t>
  </si>
  <si>
    <t>大功率电器控制启动柜体</t>
  </si>
  <si>
    <t>德力西电器元件</t>
  </si>
  <si>
    <t>配置室配电箱</t>
  </si>
  <si>
    <t>开关（8个双开8个单开）、插座（20个五孔6个12孔2个16A）</t>
  </si>
  <si>
    <t>安装费、材料费</t>
  </si>
  <si>
    <t>蓝光消毒灯</t>
  </si>
  <si>
    <t>筒灯</t>
  </si>
  <si>
    <t>广兴州牌（质保两年）</t>
  </si>
  <si>
    <t>600*600格栅灯</t>
  </si>
  <si>
    <t>铝扣板集成LED灯300*600</t>
  </si>
  <si>
    <t>欧普牌（质保一年）</t>
  </si>
  <si>
    <t>铝扣板集成LED灯600*600</t>
  </si>
  <si>
    <t>灭蚊灯</t>
  </si>
  <si>
    <t>50W</t>
  </si>
  <si>
    <t>五、</t>
  </si>
  <si>
    <t>玻璃门窗部分</t>
  </si>
  <si>
    <t>断桥玻璃隔断</t>
  </si>
  <si>
    <t>钢化玻璃磨砂门</t>
  </si>
  <si>
    <t>塑钢窗（900*700）</t>
  </si>
  <si>
    <t>不锈钢推拉门</t>
  </si>
  <si>
    <t>六、</t>
  </si>
  <si>
    <t>油工部分</t>
  </si>
  <si>
    <t>铲除原有腻子</t>
  </si>
  <si>
    <t>原有墙面修补</t>
  </si>
  <si>
    <t>墙面基底刮粉刷石膏（一遍）</t>
  </si>
  <si>
    <t>墙面、顶面刮腻子（三遍腻子）</t>
  </si>
  <si>
    <t>津都腻子粉</t>
  </si>
  <si>
    <t>涂刷乳胶漆（两遍）</t>
  </si>
  <si>
    <t>多乐士牌</t>
  </si>
  <si>
    <t>七、</t>
  </si>
  <si>
    <t>其他部分</t>
  </si>
  <si>
    <t>资料柜拉帘（布）</t>
  </si>
  <si>
    <t>普通窗帘带安装</t>
  </si>
  <si>
    <t>服务台天然石材</t>
  </si>
  <si>
    <t>石材、及安装费</t>
  </si>
  <si>
    <t>更衣室洗手盆（底柜式）</t>
  </si>
  <si>
    <t>60*45cm、安装费</t>
  </si>
  <si>
    <t>100*55cm、安装费</t>
  </si>
  <si>
    <t>感应式水龙头</t>
  </si>
  <si>
    <t>纯铜水龙头、含下水</t>
  </si>
  <si>
    <t>洗手盆水龙头</t>
  </si>
  <si>
    <t>清洗池水龙头</t>
  </si>
  <si>
    <t>不锈钢清洗水池（二连池）</t>
  </si>
  <si>
    <t>80*45cm、304不锈钢</t>
  </si>
  <si>
    <t>不锈钢清洗水池（单池）</t>
  </si>
  <si>
    <t>55*4cm、304不锈钢</t>
  </si>
  <si>
    <t>脚手架租赁费</t>
  </si>
  <si>
    <t>天</t>
  </si>
  <si>
    <t>总共4套脚手架8个轮子</t>
  </si>
  <si>
    <t>卫生清洁费</t>
  </si>
  <si>
    <t>材料搬运费</t>
  </si>
  <si>
    <t>人工费、运费</t>
  </si>
  <si>
    <t>垃圾清运</t>
  </si>
  <si>
    <t>车</t>
  </si>
  <si>
    <t>装修垃圾</t>
  </si>
  <si>
    <t>八、</t>
  </si>
  <si>
    <t>排风系统</t>
  </si>
  <si>
    <t>不锈钢排烟罩长8m*宽1.2m</t>
  </si>
  <si>
    <t>㎡</t>
  </si>
  <si>
    <r>
      <t>201</t>
    </r>
    <r>
      <rPr>
        <sz val="11"/>
        <color indexed="8"/>
        <rFont val="宋体"/>
        <family val="0"/>
      </rPr>
      <t>不锈钢厚度</t>
    </r>
    <r>
      <rPr>
        <sz val="11"/>
        <color indexed="8"/>
        <rFont val="Tahoma"/>
        <family val="2"/>
      </rPr>
      <t>0.7</t>
    </r>
  </si>
  <si>
    <t>铁皮集烟箱8m*0.5m*0.5m</t>
  </si>
  <si>
    <t>m</t>
  </si>
  <si>
    <r>
      <rPr>
        <sz val="11"/>
        <color indexed="8"/>
        <rFont val="宋体"/>
        <family val="0"/>
      </rPr>
      <t>加筋铁皮厚度</t>
    </r>
    <r>
      <rPr>
        <sz val="11"/>
        <color indexed="8"/>
        <rFont val="Tahoma"/>
        <family val="2"/>
      </rPr>
      <t>0.8</t>
    </r>
  </si>
  <si>
    <t>排风管道及法兰0.4m*0.6m</t>
  </si>
  <si>
    <t>连接变径</t>
  </si>
  <si>
    <t>软连接</t>
  </si>
  <si>
    <t>风柜机7.5KW</t>
  </si>
  <si>
    <t>台</t>
  </si>
  <si>
    <t>博丰牌，质保一年</t>
  </si>
  <si>
    <t>油烟净化机</t>
  </si>
  <si>
    <t>辅料</t>
  </si>
  <si>
    <t>地排风管道开挖</t>
  </si>
  <si>
    <t>九、</t>
  </si>
  <si>
    <t>项目管理费</t>
  </si>
  <si>
    <t>管理费</t>
  </si>
  <si>
    <t>设计费</t>
  </si>
  <si>
    <t>合计（一+二+三+....+九）</t>
  </si>
  <si>
    <t xml:space="preserve">                            合计+税金（元） </t>
  </si>
  <si>
    <t>含税价格</t>
  </si>
  <si>
    <t>注意：以上用量只作为参考用量，最终数量以实际使用量位置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</si>
</sst>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_ ;_ * \-#,##0_ ;_ * &quot;-&quot;??_ ;_ @_ "/>
    <numFmt numFmtId="178" formatCode="0_);[Red]\(0\)"/>
  </numFmts>
  <fonts count="44">
    <font>
      <sz val="11"/>
      <color indexed="8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sz val="20"/>
      <color indexed="8"/>
      <name val="经典粗宋繁"/>
      <family val="0"/>
    </font>
    <font>
      <b/>
      <sz val="10"/>
      <color indexed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Tahoma"/>
      <family val="2"/>
    </font>
    <font>
      <b/>
      <sz val="12"/>
      <color indexed="8"/>
      <name val="宋体"/>
      <family val="0"/>
    </font>
    <font>
      <sz val="10"/>
      <color indexed="8"/>
      <name val="经典标宋繁"/>
      <family val="0"/>
    </font>
    <font>
      <b/>
      <sz val="11"/>
      <color indexed="8"/>
      <name val="Tahoma"/>
      <family val="2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36"/>
      <name val="宋体"/>
      <family val="0"/>
    </font>
    <font>
      <sz val="12"/>
      <color indexed="8"/>
      <name val="宋体"/>
      <family val="0"/>
    </font>
    <font>
      <b/>
      <sz val="15"/>
      <color indexed="42"/>
      <name val="宋体"/>
      <family val="0"/>
    </font>
    <font>
      <b/>
      <sz val="18"/>
      <color indexed="4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42"/>
      <name val="宋体"/>
      <family val="0"/>
    </font>
    <font>
      <sz val="10"/>
      <color indexed="8"/>
      <name val="Helv"/>
      <family val="2"/>
    </font>
    <font>
      <sz val="11"/>
      <color indexed="42"/>
      <name val="宋体"/>
      <family val="0"/>
    </font>
    <font>
      <sz val="11"/>
      <color indexed="12"/>
      <name val="宋体"/>
      <family val="0"/>
    </font>
    <font>
      <sz val="11"/>
      <color indexed="40"/>
      <name val="宋体"/>
      <family val="0"/>
    </font>
    <font>
      <sz val="10"/>
      <color indexed="8"/>
      <name val="Arial"/>
      <family val="2"/>
    </font>
    <font>
      <b/>
      <sz val="11"/>
      <color indexed="40"/>
      <name val="宋体"/>
      <family val="0"/>
    </font>
    <font>
      <u val="single"/>
      <sz val="11"/>
      <color indexed="39"/>
      <name val="宋体"/>
      <family val="0"/>
    </font>
    <font>
      <b/>
      <sz val="11"/>
      <color indexed="42"/>
      <name val="宋体"/>
      <family val="0"/>
    </font>
    <font>
      <sz val="11"/>
      <color indexed="11"/>
      <name val="宋体"/>
      <family val="0"/>
    </font>
    <font>
      <sz val="11"/>
      <color indexed="41"/>
      <name val="宋体"/>
      <family val="0"/>
    </font>
    <font>
      <b/>
      <sz val="11"/>
      <color indexed="21"/>
      <name val="宋体"/>
      <family val="0"/>
    </font>
    <font>
      <b/>
      <sz val="15"/>
      <color indexed="21"/>
      <name val="宋体"/>
      <family val="0"/>
    </font>
    <font>
      <b/>
      <sz val="13"/>
      <color indexed="21"/>
      <name val="宋体"/>
      <family val="0"/>
    </font>
    <font>
      <b/>
      <sz val="18"/>
      <color indexed="21"/>
      <name val="宋体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>
      <alignment vertical="center"/>
      <protection/>
    </xf>
    <xf numFmtId="0" fontId="26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0" fontId="9" fillId="5" borderId="0" applyNumberFormat="0" applyBorder="0" applyAlignment="0" applyProtection="0"/>
    <xf numFmtId="0" fontId="30" fillId="3" borderId="2">
      <alignment vertical="center"/>
      <protection/>
    </xf>
    <xf numFmtId="0" fontId="18" fillId="6" borderId="0" applyNumberFormat="0" applyBorder="0" applyAlignment="0" applyProtection="0"/>
    <xf numFmtId="0" fontId="15" fillId="5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19" fillId="0" borderId="0">
      <alignment vertical="center"/>
      <protection/>
    </xf>
    <xf numFmtId="0" fontId="15" fillId="7" borderId="0">
      <alignment vertical="center"/>
      <protection/>
    </xf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4" fillId="0" borderId="5" applyNumberFormat="0" applyFill="0" applyAlignment="0" applyProtection="0"/>
    <xf numFmtId="0" fontId="15" fillId="8" borderId="0" applyNumberFormat="0" applyBorder="0" applyAlignment="0" applyProtection="0"/>
    <xf numFmtId="0" fontId="32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10" borderId="1" applyNumberFormat="0" applyAlignment="0" applyProtection="0"/>
    <xf numFmtId="0" fontId="30" fillId="10" borderId="2" applyNumberFormat="0" applyAlignment="0" applyProtection="0"/>
    <xf numFmtId="0" fontId="23" fillId="11" borderId="7" applyNumberFormat="0" applyAlignment="0" applyProtection="0"/>
    <xf numFmtId="0" fontId="9" fillId="12" borderId="0">
      <alignment vertical="center"/>
      <protection/>
    </xf>
    <xf numFmtId="0" fontId="9" fillId="4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27" fillId="14" borderId="0" applyNumberFormat="0" applyBorder="0" applyAlignment="0" applyProtection="0"/>
    <xf numFmtId="0" fontId="29" fillId="0" borderId="0">
      <alignment vertical="center"/>
      <protection/>
    </xf>
    <xf numFmtId="0" fontId="34" fillId="5" borderId="0" applyNumberFormat="0" applyBorder="0" applyAlignment="0" applyProtection="0"/>
    <xf numFmtId="0" fontId="9" fillId="14" borderId="0">
      <alignment vertical="center"/>
      <protection/>
    </xf>
    <xf numFmtId="0" fontId="15" fillId="8" borderId="0" applyNumberFormat="0" applyBorder="0" applyAlignment="0" applyProtection="0"/>
    <xf numFmtId="43" fontId="19" fillId="0" borderId="0">
      <alignment vertical="center"/>
      <protection/>
    </xf>
    <xf numFmtId="0" fontId="9" fillId="15" borderId="0" applyNumberFormat="0" applyBorder="0" applyAlignment="0" applyProtection="0"/>
    <xf numFmtId="0" fontId="19" fillId="0" borderId="0">
      <alignment vertical="center"/>
      <protection/>
    </xf>
    <xf numFmtId="0" fontId="9" fillId="10" borderId="0" applyNumberFormat="0" applyBorder="0" applyAlignment="0" applyProtection="0"/>
    <xf numFmtId="0" fontId="28" fillId="0" borderId="8">
      <alignment vertical="center"/>
      <protection/>
    </xf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8">
      <alignment vertical="center"/>
      <protection/>
    </xf>
    <xf numFmtId="0" fontId="16" fillId="3" borderId="1">
      <alignment vertical="center"/>
      <protection/>
    </xf>
    <xf numFmtId="0" fontId="9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10" borderId="0" applyNumberFormat="0" applyBorder="0" applyAlignment="0" applyProtection="0"/>
    <xf numFmtId="0" fontId="16" fillId="3" borderId="1">
      <alignment vertical="center"/>
      <protection/>
    </xf>
    <xf numFmtId="0" fontId="9" fillId="16" borderId="0" applyNumberFormat="0" applyBorder="0" applyAlignment="0" applyProtection="0"/>
    <xf numFmtId="0" fontId="30" fillId="3" borderId="2">
      <alignment vertical="center"/>
      <protection/>
    </xf>
    <xf numFmtId="0" fontId="15" fillId="8" borderId="0" applyNumberFormat="0" applyBorder="0" applyAlignment="0" applyProtection="0"/>
    <xf numFmtId="0" fontId="30" fillId="3" borderId="2">
      <alignment vertical="center"/>
      <protection/>
    </xf>
    <xf numFmtId="0" fontId="9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34" fillId="5" borderId="0">
      <alignment vertical="center"/>
      <protection/>
    </xf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0">
      <alignment vertical="center"/>
      <protection/>
    </xf>
    <xf numFmtId="0" fontId="29" fillId="0" borderId="0">
      <alignment vertical="center"/>
      <protection/>
    </xf>
    <xf numFmtId="0" fontId="15" fillId="21" borderId="0">
      <alignment vertical="center"/>
      <protection/>
    </xf>
    <xf numFmtId="0" fontId="9" fillId="7" borderId="0">
      <alignment vertical="center"/>
      <protection/>
    </xf>
    <xf numFmtId="0" fontId="35" fillId="0" borderId="10">
      <alignment vertical="center"/>
      <protection/>
    </xf>
    <xf numFmtId="0" fontId="9" fillId="12" borderId="0">
      <alignment vertical="center"/>
      <protection/>
    </xf>
    <xf numFmtId="0" fontId="29" fillId="0" borderId="0">
      <alignment vertical="center"/>
      <protection/>
    </xf>
    <xf numFmtId="0" fontId="25" fillId="0" borderId="0">
      <alignment vertical="center"/>
      <protection/>
    </xf>
    <xf numFmtId="0" fontId="15" fillId="8" borderId="0">
      <alignment vertical="center"/>
      <protection/>
    </xf>
    <xf numFmtId="0" fontId="9" fillId="19" borderId="0">
      <alignment vertical="center"/>
      <protection/>
    </xf>
    <xf numFmtId="0" fontId="29" fillId="0" borderId="0">
      <alignment vertical="center"/>
      <protection/>
    </xf>
    <xf numFmtId="0" fontId="19" fillId="0" borderId="0">
      <alignment vertical="center"/>
      <protection/>
    </xf>
    <xf numFmtId="0" fontId="9" fillId="6" borderId="0">
      <alignment vertical="center"/>
      <protection/>
    </xf>
    <xf numFmtId="0" fontId="9" fillId="4" borderId="0">
      <alignment vertical="center"/>
      <protection/>
    </xf>
    <xf numFmtId="0" fontId="9" fillId="19" borderId="0">
      <alignment vertical="center"/>
      <protection/>
    </xf>
    <xf numFmtId="0" fontId="9" fillId="22" borderId="0">
      <alignment vertical="center"/>
      <protection/>
    </xf>
    <xf numFmtId="0" fontId="9" fillId="19" borderId="0">
      <alignment vertical="center"/>
      <protection/>
    </xf>
    <xf numFmtId="0" fontId="9" fillId="22" borderId="0">
      <alignment vertical="center"/>
      <protection/>
    </xf>
    <xf numFmtId="0" fontId="9" fillId="22" borderId="0">
      <alignment vertical="center"/>
      <protection/>
    </xf>
    <xf numFmtId="0" fontId="15" fillId="23" borderId="0">
      <alignment vertical="center"/>
      <protection/>
    </xf>
    <xf numFmtId="0" fontId="9" fillId="4" borderId="0">
      <alignment vertical="center"/>
      <protection/>
    </xf>
    <xf numFmtId="0" fontId="9" fillId="19" borderId="0">
      <alignment vertical="center"/>
      <protection/>
    </xf>
    <xf numFmtId="0" fontId="9" fillId="6" borderId="0">
      <alignment vertical="center"/>
      <protection/>
    </xf>
    <xf numFmtId="0" fontId="9" fillId="24" borderId="0">
      <alignment vertical="center"/>
      <protection/>
    </xf>
    <xf numFmtId="0" fontId="9" fillId="6" borderId="0">
      <alignment vertical="center"/>
      <protection/>
    </xf>
    <xf numFmtId="0" fontId="9" fillId="19" borderId="0">
      <alignment vertical="center"/>
      <protection/>
    </xf>
    <xf numFmtId="0" fontId="9" fillId="14" borderId="0">
      <alignment vertical="center"/>
      <protection/>
    </xf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14" borderId="0">
      <alignment vertical="center"/>
      <protection/>
    </xf>
    <xf numFmtId="0" fontId="15" fillId="21" borderId="0">
      <alignment vertical="center"/>
      <protection/>
    </xf>
    <xf numFmtId="0" fontId="19" fillId="0" borderId="0">
      <alignment vertical="center"/>
      <protection/>
    </xf>
    <xf numFmtId="0" fontId="9" fillId="12" borderId="0">
      <alignment vertical="center"/>
      <protection/>
    </xf>
    <xf numFmtId="0" fontId="19" fillId="0" borderId="0">
      <alignment vertical="center"/>
      <protection/>
    </xf>
    <xf numFmtId="0" fontId="9" fillId="12" borderId="0">
      <alignment vertical="center"/>
      <protection/>
    </xf>
    <xf numFmtId="0" fontId="9" fillId="25" borderId="0">
      <alignment vertical="center"/>
      <protection/>
    </xf>
    <xf numFmtId="0" fontId="25" fillId="0" borderId="0">
      <alignment vertical="center"/>
      <protection/>
    </xf>
    <xf numFmtId="0" fontId="15" fillId="7" borderId="0">
      <alignment vertical="center"/>
      <protection/>
    </xf>
    <xf numFmtId="0" fontId="9" fillId="12" borderId="0">
      <alignment vertical="center"/>
      <protection/>
    </xf>
    <xf numFmtId="0" fontId="9" fillId="25" borderId="0">
      <alignment vertical="center"/>
      <protection/>
    </xf>
    <xf numFmtId="0" fontId="19" fillId="0" borderId="0">
      <alignment vertical="center"/>
      <protection/>
    </xf>
    <xf numFmtId="0" fontId="9" fillId="15" borderId="0">
      <alignment vertical="center"/>
      <protection/>
    </xf>
    <xf numFmtId="0" fontId="9" fillId="15" borderId="0">
      <alignment vertical="center"/>
      <protection/>
    </xf>
    <xf numFmtId="0" fontId="9" fillId="12" borderId="0">
      <alignment vertical="center"/>
      <protection/>
    </xf>
    <xf numFmtId="0" fontId="9" fillId="15" borderId="0">
      <alignment vertical="center"/>
      <protection/>
    </xf>
    <xf numFmtId="0" fontId="15" fillId="25" borderId="0">
      <alignment vertical="center"/>
      <protection/>
    </xf>
    <xf numFmtId="0" fontId="9" fillId="4" borderId="0">
      <alignment vertical="center"/>
      <protection/>
    </xf>
    <xf numFmtId="0" fontId="9" fillId="19" borderId="0">
      <alignment vertical="center"/>
      <protection/>
    </xf>
    <xf numFmtId="0" fontId="9" fillId="25" borderId="0">
      <alignment vertical="center"/>
      <protection/>
    </xf>
    <xf numFmtId="0" fontId="9" fillId="24" borderId="0">
      <alignment vertical="center"/>
      <protection/>
    </xf>
    <xf numFmtId="0" fontId="9" fillId="24" borderId="0">
      <alignment vertical="center"/>
      <protection/>
    </xf>
    <xf numFmtId="0" fontId="15" fillId="21" borderId="0">
      <alignment vertical="center"/>
      <protection/>
    </xf>
    <xf numFmtId="0" fontId="15" fillId="7" borderId="0">
      <alignment vertical="center"/>
      <protection/>
    </xf>
    <xf numFmtId="0" fontId="19" fillId="0" borderId="0">
      <alignment vertical="center"/>
      <protection/>
    </xf>
    <xf numFmtId="0" fontId="15" fillId="25" borderId="0">
      <alignment vertical="center"/>
      <protection/>
    </xf>
    <xf numFmtId="0" fontId="15" fillId="25" borderId="0">
      <alignment vertical="center"/>
      <protection/>
    </xf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8" borderId="0">
      <alignment vertical="center"/>
      <protection/>
    </xf>
    <xf numFmtId="0" fontId="15" fillId="8" borderId="0">
      <alignment vertical="center"/>
      <protection/>
    </xf>
    <xf numFmtId="0" fontId="15" fillId="8" borderId="0">
      <alignment vertical="center"/>
      <protection/>
    </xf>
    <xf numFmtId="0" fontId="15" fillId="26" borderId="0">
      <alignment vertical="center"/>
      <protection/>
    </xf>
    <xf numFmtId="0" fontId="15" fillId="26" borderId="0">
      <alignment vertical="center"/>
      <protection/>
    </xf>
    <xf numFmtId="0" fontId="15" fillId="26" borderId="0">
      <alignment vertical="center"/>
      <protection/>
    </xf>
    <xf numFmtId="0" fontId="11" fillId="0" borderId="0">
      <alignment vertical="center"/>
      <protection/>
    </xf>
    <xf numFmtId="9" fontId="19" fillId="0" borderId="0">
      <alignment vertical="center"/>
      <protection/>
    </xf>
    <xf numFmtId="0" fontId="18" fillId="6" borderId="0">
      <alignment vertical="center"/>
      <protection/>
    </xf>
    <xf numFmtId="9" fontId="19" fillId="0" borderId="0">
      <alignment vertical="center"/>
      <protection/>
    </xf>
    <xf numFmtId="9" fontId="19" fillId="0" borderId="0">
      <alignment vertical="center"/>
      <protection/>
    </xf>
    <xf numFmtId="0" fontId="36" fillId="0" borderId="11">
      <alignment vertical="center"/>
      <protection/>
    </xf>
    <xf numFmtId="0" fontId="36" fillId="0" borderId="11">
      <alignment vertical="center"/>
      <protection/>
    </xf>
    <xf numFmtId="0" fontId="36" fillId="0" borderId="11">
      <alignment vertical="center"/>
      <protection/>
    </xf>
    <xf numFmtId="0" fontId="37" fillId="0" borderId="5">
      <alignment vertical="center"/>
      <protection/>
    </xf>
    <xf numFmtId="0" fontId="37" fillId="0" borderId="5">
      <alignment vertical="center"/>
      <protection/>
    </xf>
    <xf numFmtId="0" fontId="37" fillId="0" borderId="5">
      <alignment vertical="center"/>
      <protection/>
    </xf>
    <xf numFmtId="0" fontId="19" fillId="0" borderId="0">
      <alignment vertical="center"/>
      <protection/>
    </xf>
    <xf numFmtId="0" fontId="35" fillId="0" borderId="10">
      <alignment vertical="center"/>
      <protection/>
    </xf>
    <xf numFmtId="0" fontId="35" fillId="0" borderId="10">
      <alignment vertical="center"/>
      <protection/>
    </xf>
    <xf numFmtId="0" fontId="35" fillId="0" borderId="0">
      <alignment vertical="center"/>
      <protection/>
    </xf>
    <xf numFmtId="43" fontId="19" fillId="0" borderId="0">
      <alignment vertical="center"/>
      <protection/>
    </xf>
    <xf numFmtId="0" fontId="35" fillId="0" borderId="0">
      <alignment vertical="center"/>
      <protection/>
    </xf>
    <xf numFmtId="43" fontId="25" fillId="0" borderId="0">
      <alignment vertical="center"/>
      <protection/>
    </xf>
    <xf numFmtId="0" fontId="35" fillId="0" borderId="0">
      <alignment vertical="center"/>
      <protection/>
    </xf>
    <xf numFmtId="0" fontId="23" fillId="27" borderId="7">
      <alignment vertical="center"/>
      <protection/>
    </xf>
    <xf numFmtId="43" fontId="19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5" fillId="28" borderId="0">
      <alignment vertical="center"/>
      <protection/>
    </xf>
    <xf numFmtId="0" fontId="38" fillId="0" borderId="0">
      <alignment vertical="center"/>
      <protection/>
    </xf>
    <xf numFmtId="0" fontId="18" fillId="6" borderId="0">
      <alignment vertical="center"/>
      <protection/>
    </xf>
    <xf numFmtId="0" fontId="18" fillId="6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5" fillId="23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4" fillId="5" borderId="0">
      <alignment vertical="center"/>
      <protection/>
    </xf>
    <xf numFmtId="0" fontId="19" fillId="0" borderId="0">
      <alignment vertical="center"/>
      <protection/>
    </xf>
    <xf numFmtId="0" fontId="25" fillId="2" borderId="12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9" fillId="0" borderId="0">
      <alignment vertical="center"/>
      <protection/>
    </xf>
    <xf numFmtId="0" fontId="27" fillId="14" borderId="0">
      <alignment vertical="center"/>
      <protection/>
    </xf>
    <xf numFmtId="0" fontId="27" fillId="14" borderId="0">
      <alignment vertical="center"/>
      <protection/>
    </xf>
    <xf numFmtId="0" fontId="27" fillId="14" borderId="0">
      <alignment vertical="center"/>
      <protection/>
    </xf>
    <xf numFmtId="0" fontId="7" fillId="0" borderId="13">
      <alignment vertical="center"/>
      <protection/>
    </xf>
    <xf numFmtId="0" fontId="7" fillId="0" borderId="13">
      <alignment vertical="center"/>
      <protection/>
    </xf>
    <xf numFmtId="0" fontId="7" fillId="0" borderId="13">
      <alignment vertical="center"/>
      <protection/>
    </xf>
    <xf numFmtId="0" fontId="23" fillId="27" borderId="7">
      <alignment vertical="center"/>
      <protection/>
    </xf>
    <xf numFmtId="43" fontId="19" fillId="0" borderId="0">
      <alignment vertical="center"/>
      <protection/>
    </xf>
    <xf numFmtId="0" fontId="23" fillId="27" borderId="7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8" fillId="0" borderId="8">
      <alignment vertical="center"/>
      <protection/>
    </xf>
    <xf numFmtId="43" fontId="19" fillId="0" borderId="0">
      <alignment vertical="center"/>
      <protection/>
    </xf>
    <xf numFmtId="43" fontId="25" fillId="0" borderId="0">
      <alignment vertical="center"/>
      <protection/>
    </xf>
    <xf numFmtId="0" fontId="15" fillId="28" borderId="0">
      <alignment vertical="center"/>
      <protection/>
    </xf>
    <xf numFmtId="0" fontId="15" fillId="28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7" borderId="0">
      <alignment vertical="center"/>
      <protection/>
    </xf>
    <xf numFmtId="0" fontId="15" fillId="17" borderId="0">
      <alignment vertical="center"/>
      <protection/>
    </xf>
    <xf numFmtId="0" fontId="15" fillId="17" borderId="0">
      <alignment vertical="center"/>
      <protection/>
    </xf>
    <xf numFmtId="0" fontId="15" fillId="23" borderId="0">
      <alignment vertical="center"/>
      <protection/>
    </xf>
    <xf numFmtId="0" fontId="15" fillId="23" borderId="0">
      <alignment vertical="center"/>
      <protection/>
    </xf>
    <xf numFmtId="0" fontId="15" fillId="8" borderId="0">
      <alignment vertical="center"/>
      <protection/>
    </xf>
    <xf numFmtId="0" fontId="15" fillId="8" borderId="0">
      <alignment vertical="center"/>
      <protection/>
    </xf>
    <xf numFmtId="0" fontId="15" fillId="20" borderId="0">
      <alignment vertical="center"/>
      <protection/>
    </xf>
    <xf numFmtId="0" fontId="15" fillId="20" borderId="0">
      <alignment vertical="center"/>
      <protection/>
    </xf>
    <xf numFmtId="0" fontId="15" fillId="20" borderId="0">
      <alignment vertical="center"/>
      <protection/>
    </xf>
    <xf numFmtId="0" fontId="34" fillId="5" borderId="0">
      <alignment vertical="center"/>
      <protection/>
    </xf>
    <xf numFmtId="0" fontId="26" fillId="4" borderId="2">
      <alignment vertical="center"/>
      <protection/>
    </xf>
    <xf numFmtId="0" fontId="26" fillId="4" borderId="2">
      <alignment vertical="center"/>
      <protection/>
    </xf>
    <xf numFmtId="0" fontId="26" fillId="4" borderId="2">
      <alignment vertical="center"/>
      <protection/>
    </xf>
    <xf numFmtId="0" fontId="29" fillId="0" borderId="0">
      <alignment vertical="center"/>
      <protection/>
    </xf>
    <xf numFmtId="0" fontId="19" fillId="2" borderId="12">
      <alignment vertical="center"/>
      <protection/>
    </xf>
    <xf numFmtId="0" fontId="19" fillId="2" borderId="12">
      <alignment vertical="center"/>
      <protection/>
    </xf>
  </cellStyleXfs>
  <cellXfs count="141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2" fillId="0" borderId="14" xfId="22" applyFont="1" applyBorder="1" applyAlignment="1">
      <alignment horizontal="center" vertical="center" wrapText="1"/>
      <protection/>
    </xf>
    <xf numFmtId="0" fontId="3" fillId="0" borderId="15" xfId="22" applyFont="1" applyBorder="1" applyAlignment="1">
      <alignment horizontal="center" vertical="center" wrapText="1"/>
      <protection/>
    </xf>
    <xf numFmtId="0" fontId="3" fillId="0" borderId="16" xfId="22" applyFont="1" applyBorder="1" applyAlignment="1">
      <alignment horizontal="center" vertical="center" wrapText="1"/>
      <protection/>
    </xf>
    <xf numFmtId="0" fontId="4" fillId="4" borderId="14" xfId="134" applyFont="1" applyFill="1" applyBorder="1" applyAlignment="1" applyProtection="1">
      <alignment horizontal="left" vertical="center"/>
      <protection locked="0"/>
    </xf>
    <xf numFmtId="0" fontId="4" fillId="4" borderId="15" xfId="134" applyFont="1" applyFill="1" applyBorder="1" applyAlignment="1" applyProtection="1">
      <alignment horizontal="left" vertical="center"/>
      <protection locked="0"/>
    </xf>
    <xf numFmtId="0" fontId="5" fillId="4" borderId="15" xfId="134" applyFont="1" applyFill="1" applyBorder="1" applyAlignment="1" applyProtection="1">
      <alignment horizontal="left" vertical="center"/>
      <protection locked="0"/>
    </xf>
    <xf numFmtId="0" fontId="5" fillId="4" borderId="17" xfId="134" applyFont="1" applyFill="1" applyBorder="1" applyAlignment="1" applyProtection="1">
      <alignment horizontal="left" vertical="center"/>
      <protection locked="0"/>
    </xf>
    <xf numFmtId="0" fontId="5" fillId="4" borderId="16" xfId="134" applyFont="1" applyFill="1" applyBorder="1" applyAlignment="1" applyProtection="1">
      <alignment horizontal="left" vertical="center"/>
      <protection locked="0"/>
    </xf>
    <xf numFmtId="0" fontId="5" fillId="4" borderId="18" xfId="134" applyFont="1" applyFill="1" applyBorder="1" applyAlignment="1" applyProtection="1">
      <alignment horizontal="left" vertical="center"/>
      <protection locked="0"/>
    </xf>
    <xf numFmtId="0" fontId="5" fillId="4" borderId="19" xfId="134" applyFont="1" applyFill="1" applyBorder="1" applyAlignment="1" applyProtection="1">
      <alignment horizontal="left" vertical="center"/>
      <protection locked="0"/>
    </xf>
    <xf numFmtId="0" fontId="5" fillId="4" borderId="20" xfId="134" applyFont="1" applyFill="1" applyBorder="1" applyAlignment="1" applyProtection="1">
      <alignment horizontal="left" vertical="center"/>
      <protection locked="0"/>
    </xf>
    <xf numFmtId="0" fontId="6" fillId="4" borderId="21" xfId="134" applyFont="1" applyFill="1" applyBorder="1" applyAlignment="1" applyProtection="1">
      <alignment horizontal="left" vertical="center"/>
      <protection locked="0"/>
    </xf>
    <xf numFmtId="49" fontId="5" fillId="0" borderId="22" xfId="134" applyNumberFormat="1" applyFont="1" applyBorder="1" applyAlignment="1">
      <alignment horizontal="center" vertical="center"/>
      <protection/>
    </xf>
    <xf numFmtId="0" fontId="5" fillId="0" borderId="23" xfId="134" applyFont="1" applyBorder="1" applyAlignment="1">
      <alignment horizontal="center" vertical="center"/>
      <protection/>
    </xf>
    <xf numFmtId="176" fontId="5" fillId="0" borderId="23" xfId="134" applyNumberFormat="1" applyFont="1" applyBorder="1" applyAlignment="1">
      <alignment horizontal="center" vertical="center"/>
      <protection/>
    </xf>
    <xf numFmtId="0" fontId="5" fillId="0" borderId="24" xfId="134" applyFont="1" applyBorder="1" applyAlignment="1">
      <alignment horizontal="center" vertical="center"/>
      <protection/>
    </xf>
    <xf numFmtId="49" fontId="7" fillId="4" borderId="20" xfId="134" applyNumberFormat="1" applyFont="1" applyFill="1" applyBorder="1" applyAlignment="1">
      <alignment horizontal="center" vertical="center"/>
      <protection/>
    </xf>
    <xf numFmtId="0" fontId="7" fillId="4" borderId="20" xfId="134" applyFont="1" applyFill="1" applyBorder="1" applyAlignment="1">
      <alignment horizontal="left" vertical="center"/>
      <protection/>
    </xf>
    <xf numFmtId="0" fontId="7" fillId="4" borderId="20" xfId="134" applyFont="1" applyFill="1" applyBorder="1" applyAlignment="1">
      <alignment horizontal="center" vertical="center"/>
      <protection/>
    </xf>
    <xf numFmtId="176" fontId="7" fillId="4" borderId="20" xfId="134" applyNumberFormat="1" applyFont="1" applyFill="1" applyBorder="1" applyAlignment="1">
      <alignment horizontal="right" vertical="center"/>
      <protection/>
    </xf>
    <xf numFmtId="0" fontId="8" fillId="4" borderId="20" xfId="134" applyFont="1" applyFill="1" applyBorder="1" applyAlignment="1">
      <alignment horizontal="center" vertical="center"/>
      <protection/>
    </xf>
    <xf numFmtId="0" fontId="6" fillId="0" borderId="25" xfId="134" applyNumberFormat="1" applyFont="1" applyBorder="1" applyAlignment="1">
      <alignment horizontal="center" vertical="center"/>
      <protection/>
    </xf>
    <xf numFmtId="0" fontId="9" fillId="0" borderId="20" xfId="134" applyFont="1" applyBorder="1" applyAlignment="1">
      <alignment horizontal="left" vertical="center"/>
      <protection/>
    </xf>
    <xf numFmtId="0" fontId="9" fillId="0" borderId="20" xfId="134" applyFont="1" applyBorder="1" applyAlignment="1">
      <alignment horizontal="center" vertical="center"/>
      <protection/>
    </xf>
    <xf numFmtId="176" fontId="6" fillId="0" borderId="20" xfId="134" applyNumberFormat="1" applyFont="1" applyBorder="1" applyAlignment="1" applyProtection="1">
      <alignment horizontal="right" vertical="center"/>
      <protection locked="0"/>
    </xf>
    <xf numFmtId="177" fontId="6" fillId="0" borderId="20" xfId="165" applyNumberFormat="1" applyFont="1" applyBorder="1" applyAlignment="1">
      <alignment horizontal="right" vertical="center"/>
      <protection/>
    </xf>
    <xf numFmtId="0" fontId="6" fillId="0" borderId="20" xfId="134" applyFont="1" applyBorder="1" applyAlignment="1">
      <alignment horizontal="center" vertical="center"/>
      <protection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5" fillId="0" borderId="20" xfId="165" applyNumberFormat="1" applyFont="1" applyBorder="1" applyAlignment="1">
      <alignment horizontal="right" vertical="center"/>
      <protection/>
    </xf>
    <xf numFmtId="0" fontId="10" fillId="0" borderId="20" xfId="0" applyFont="1" applyBorder="1" applyAlignment="1">
      <alignment horizontal="center" vertical="center"/>
    </xf>
    <xf numFmtId="49" fontId="11" fillId="4" borderId="28" xfId="134" applyNumberFormat="1" applyFont="1" applyFill="1" applyBorder="1" applyAlignment="1">
      <alignment horizontal="center" vertical="center"/>
      <protection/>
    </xf>
    <xf numFmtId="0" fontId="11" fillId="4" borderId="29" xfId="134" applyFont="1" applyFill="1" applyBorder="1" applyAlignment="1">
      <alignment horizontal="left" vertical="center"/>
      <protection/>
    </xf>
    <xf numFmtId="0" fontId="6" fillId="4" borderId="29" xfId="134" applyFont="1" applyFill="1" applyBorder="1" applyAlignment="1">
      <alignment horizontal="center" vertical="center"/>
      <protection/>
    </xf>
    <xf numFmtId="176" fontId="6" fillId="4" borderId="29" xfId="134" applyNumberFormat="1" applyFont="1" applyFill="1" applyBorder="1" applyAlignment="1" applyProtection="1">
      <alignment horizontal="right" vertical="center"/>
      <protection locked="0"/>
    </xf>
    <xf numFmtId="177" fontId="6" fillId="4" borderId="29" xfId="165" applyNumberFormat="1" applyFont="1" applyFill="1" applyBorder="1" applyAlignment="1">
      <alignment horizontal="center" vertical="center"/>
      <protection/>
    </xf>
    <xf numFmtId="0" fontId="6" fillId="4" borderId="30" xfId="134" applyFont="1" applyFill="1" applyBorder="1" applyAlignment="1">
      <alignment horizontal="center" vertical="center"/>
      <protection/>
    </xf>
    <xf numFmtId="177" fontId="6" fillId="0" borderId="29" xfId="165" applyNumberFormat="1" applyFont="1" applyBorder="1" applyAlignment="1">
      <alignment horizontal="center" vertical="center"/>
      <protection/>
    </xf>
    <xf numFmtId="0" fontId="6" fillId="0" borderId="21" xfId="134" applyFont="1" applyBorder="1" applyAlignment="1">
      <alignment horizontal="center" vertical="center"/>
      <protection/>
    </xf>
    <xf numFmtId="0" fontId="9" fillId="0" borderId="29" xfId="134" applyFont="1" applyBorder="1" applyAlignment="1">
      <alignment horizontal="left" vertical="center"/>
      <protection/>
    </xf>
    <xf numFmtId="176" fontId="6" fillId="0" borderId="29" xfId="134" applyNumberFormat="1" applyFont="1" applyBorder="1" applyAlignment="1" applyProtection="1">
      <alignment horizontal="right" vertical="center"/>
      <protection locked="0"/>
    </xf>
    <xf numFmtId="176" fontId="6" fillId="29" borderId="29" xfId="134" applyNumberFormat="1" applyFont="1" applyFill="1" applyBorder="1" applyAlignment="1" applyProtection="1">
      <alignment horizontal="right" vertical="center"/>
      <protection locked="0"/>
    </xf>
    <xf numFmtId="0" fontId="6" fillId="0" borderId="30" xfId="134" applyFont="1" applyBorder="1" applyAlignment="1">
      <alignment horizontal="center" vertical="center"/>
      <protection/>
    </xf>
    <xf numFmtId="0" fontId="9" fillId="0" borderId="20" xfId="195" applyFont="1" applyBorder="1" applyAlignment="1" applyProtection="1">
      <alignment horizontal="left" vertical="center" wrapText="1"/>
      <protection locked="0"/>
    </xf>
    <xf numFmtId="176" fontId="6" fillId="29" borderId="20" xfId="134" applyNumberFormat="1" applyFont="1" applyFill="1" applyBorder="1" applyAlignment="1">
      <alignment horizontal="right" vertical="center"/>
      <protection/>
    </xf>
    <xf numFmtId="177" fontId="6" fillId="0" borderId="20" xfId="165" applyNumberFormat="1" applyFont="1" applyBorder="1" applyAlignment="1">
      <alignment horizontal="center" vertical="center"/>
      <protection/>
    </xf>
    <xf numFmtId="0" fontId="9" fillId="0" borderId="29" xfId="134" applyFont="1" applyBorder="1" applyAlignment="1">
      <alignment horizontal="center" vertical="center"/>
      <protection/>
    </xf>
    <xf numFmtId="0" fontId="6" fillId="0" borderId="20" xfId="134" applyFont="1" applyBorder="1" applyAlignment="1">
      <alignment horizontal="left" vertical="center"/>
      <protection/>
    </xf>
    <xf numFmtId="0" fontId="6" fillId="0" borderId="29" xfId="134" applyFont="1" applyBorder="1" applyAlignment="1">
      <alignment horizontal="center" vertical="center"/>
      <protection/>
    </xf>
    <xf numFmtId="176" fontId="6" fillId="29" borderId="20" xfId="134" applyNumberFormat="1" applyFont="1" applyFill="1" applyBorder="1" applyAlignment="1" applyProtection="1">
      <alignment horizontal="right" vertical="center"/>
      <protection locked="0"/>
    </xf>
    <xf numFmtId="0" fontId="6" fillId="0" borderId="21" xfId="134" applyFont="1" applyBorder="1" applyAlignment="1">
      <alignment horizontal="center" vertical="center" wrapText="1"/>
      <protection/>
    </xf>
    <xf numFmtId="0" fontId="5" fillId="0" borderId="31" xfId="134" applyFont="1" applyBorder="1" applyAlignment="1">
      <alignment horizontal="right"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5" fillId="0" borderId="34" xfId="165" applyNumberFormat="1" applyFont="1" applyBorder="1" applyAlignment="1">
      <alignment horizontal="center" vertical="center"/>
      <protection/>
    </xf>
    <xf numFmtId="0" fontId="6" fillId="0" borderId="35" xfId="134" applyFont="1" applyBorder="1" applyAlignment="1">
      <alignment horizontal="center" vertical="center"/>
      <protection/>
    </xf>
    <xf numFmtId="49" fontId="11" fillId="4" borderId="36" xfId="134" applyNumberFormat="1" applyFont="1" applyFill="1" applyBorder="1" applyAlignment="1">
      <alignment horizontal="center" vertical="center"/>
      <protection/>
    </xf>
    <xf numFmtId="0" fontId="11" fillId="4" borderId="37" xfId="134" applyFont="1" applyFill="1" applyBorder="1" applyAlignment="1">
      <alignment horizontal="left" vertical="center"/>
      <protection/>
    </xf>
    <xf numFmtId="0" fontId="6" fillId="4" borderId="38" xfId="134" applyFont="1" applyFill="1" applyBorder="1" applyAlignment="1">
      <alignment horizontal="center" vertical="center"/>
      <protection/>
    </xf>
    <xf numFmtId="176" fontId="6" fillId="4" borderId="39" xfId="134" applyNumberFormat="1" applyFont="1" applyFill="1" applyBorder="1" applyAlignment="1">
      <alignment horizontal="right" vertical="center"/>
      <protection/>
    </xf>
    <xf numFmtId="176" fontId="6" fillId="4" borderId="38" xfId="134" applyNumberFormat="1" applyFont="1" applyFill="1" applyBorder="1" applyAlignment="1">
      <alignment horizontal="right" vertical="center"/>
      <protection/>
    </xf>
    <xf numFmtId="177" fontId="5" fillId="4" borderId="38" xfId="165" applyNumberFormat="1" applyFont="1" applyFill="1" applyBorder="1" applyAlignment="1">
      <alignment horizontal="center" vertical="center"/>
      <protection/>
    </xf>
    <xf numFmtId="0" fontId="6" fillId="4" borderId="40" xfId="134" applyFont="1" applyFill="1" applyBorder="1" applyAlignment="1">
      <alignment horizontal="center" vertical="center"/>
      <protection/>
    </xf>
    <xf numFmtId="176" fontId="6" fillId="0" borderId="20" xfId="134" applyNumberFormat="1" applyFont="1" applyBorder="1" applyAlignment="1">
      <alignment horizontal="right" vertical="center"/>
      <protection/>
    </xf>
    <xf numFmtId="176" fontId="6" fillId="0" borderId="26" xfId="134" applyNumberFormat="1" applyFont="1" applyBorder="1" applyAlignment="1">
      <alignment horizontal="right" vertical="center"/>
      <protection/>
    </xf>
    <xf numFmtId="0" fontId="6" fillId="0" borderId="20" xfId="134" applyFont="1" applyBorder="1" applyAlignment="1">
      <alignment horizontal="center" vertical="center" wrapText="1"/>
      <protection/>
    </xf>
    <xf numFmtId="0" fontId="9" fillId="0" borderId="20" xfId="134" applyFont="1" applyBorder="1" applyAlignment="1">
      <alignment horizontal="left" vertical="center" wrapText="1"/>
      <protection/>
    </xf>
    <xf numFmtId="0" fontId="5" fillId="0" borderId="20" xfId="134" applyFont="1" applyBorder="1" applyAlignment="1">
      <alignment horizontal="right" vertical="center"/>
      <protection/>
    </xf>
    <xf numFmtId="0" fontId="0" fillId="0" borderId="20" xfId="0" applyFont="1" applyBorder="1" applyAlignment="1">
      <alignment vertical="center"/>
    </xf>
    <xf numFmtId="177" fontId="5" fillId="0" borderId="20" xfId="165" applyNumberFormat="1" applyFont="1" applyBorder="1" applyAlignment="1">
      <alignment horizontal="center" vertical="center"/>
      <protection/>
    </xf>
    <xf numFmtId="49" fontId="11" fillId="4" borderId="20" xfId="134" applyNumberFormat="1" applyFont="1" applyFill="1" applyBorder="1" applyAlignment="1">
      <alignment horizontal="center" vertical="center"/>
      <protection/>
    </xf>
    <xf numFmtId="0" fontId="11" fillId="4" borderId="20" xfId="134" applyFont="1" applyFill="1" applyBorder="1" applyAlignment="1">
      <alignment horizontal="left" vertical="center"/>
      <protection/>
    </xf>
    <xf numFmtId="0" fontId="6" fillId="4" borderId="20" xfId="134" applyFont="1" applyFill="1" applyBorder="1" applyAlignment="1">
      <alignment horizontal="center" vertical="center"/>
      <protection/>
    </xf>
    <xf numFmtId="176" fontId="6" fillId="4" borderId="20" xfId="134" applyNumberFormat="1" applyFont="1" applyFill="1" applyBorder="1" applyAlignment="1">
      <alignment horizontal="right" vertical="center"/>
      <protection/>
    </xf>
    <xf numFmtId="177" fontId="5" fillId="4" borderId="20" xfId="165" applyNumberFormat="1" applyFont="1" applyFill="1" applyBorder="1" applyAlignment="1">
      <alignment horizontal="center" vertical="center"/>
      <protection/>
    </xf>
    <xf numFmtId="0" fontId="6" fillId="30" borderId="20" xfId="134" applyNumberFormat="1" applyFont="1" applyFill="1" applyBorder="1" applyAlignment="1">
      <alignment horizontal="center" vertical="center"/>
      <protection/>
    </xf>
    <xf numFmtId="0" fontId="9" fillId="0" borderId="20" xfId="31" applyFont="1" applyBorder="1" applyAlignment="1">
      <alignment horizontal="left" vertical="center"/>
      <protection/>
    </xf>
    <xf numFmtId="0" fontId="12" fillId="0" borderId="20" xfId="134" applyFont="1" applyBorder="1" applyAlignment="1">
      <alignment horizontal="center" vertical="center" wrapText="1"/>
      <protection/>
    </xf>
    <xf numFmtId="0" fontId="9" fillId="0" borderId="20" xfId="31" applyFont="1" applyBorder="1" applyAlignment="1">
      <alignment horizontal="left" vertical="center" wrapText="1"/>
      <protection/>
    </xf>
    <xf numFmtId="49" fontId="6" fillId="0" borderId="41" xfId="134" applyNumberFormat="1" applyFont="1" applyBorder="1" applyAlignment="1">
      <alignment horizontal="center" vertical="center"/>
      <protection/>
    </xf>
    <xf numFmtId="49" fontId="7" fillId="4" borderId="19" xfId="134" applyNumberFormat="1" applyFont="1" applyFill="1" applyBorder="1" applyAlignment="1">
      <alignment horizontal="center" vertical="center"/>
      <protection/>
    </xf>
    <xf numFmtId="0" fontId="7" fillId="4" borderId="26" xfId="134" applyFont="1" applyFill="1" applyBorder="1" applyAlignment="1">
      <alignment horizontal="left" vertical="center"/>
      <protection/>
    </xf>
    <xf numFmtId="0" fontId="0" fillId="4" borderId="27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176" fontId="5" fillId="4" borderId="20" xfId="134" applyNumberFormat="1" applyFont="1" applyFill="1" applyBorder="1" applyAlignment="1">
      <alignment horizontal="right" vertical="center"/>
      <protection/>
    </xf>
    <xf numFmtId="0" fontId="6" fillId="4" borderId="27" xfId="134" applyFont="1" applyFill="1" applyBorder="1" applyAlignment="1">
      <alignment horizontal="center" vertical="center"/>
      <protection/>
    </xf>
    <xf numFmtId="0" fontId="6" fillId="0" borderId="20" xfId="134" applyNumberFormat="1" applyFont="1" applyBorder="1" applyAlignment="1">
      <alignment horizontal="center" vertical="center"/>
      <protection/>
    </xf>
    <xf numFmtId="176" fontId="6" fillId="29" borderId="20" xfId="134" applyNumberFormat="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5" fillId="29" borderId="20" xfId="134" applyNumberFormat="1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center" vertical="center"/>
    </xf>
    <xf numFmtId="0" fontId="5" fillId="0" borderId="18" xfId="192" applyFont="1" applyBorder="1" applyAlignment="1">
      <alignment horizontal="right" vertical="center"/>
      <protection/>
    </xf>
    <xf numFmtId="0" fontId="8" fillId="0" borderId="21" xfId="134" applyFont="1" applyBorder="1" applyAlignment="1">
      <alignment horizontal="center" vertical="center"/>
      <protection/>
    </xf>
    <xf numFmtId="0" fontId="11" fillId="4" borderId="38" xfId="134" applyFont="1" applyFill="1" applyBorder="1" applyAlignment="1">
      <alignment horizontal="left" vertical="center"/>
      <protection/>
    </xf>
    <xf numFmtId="0" fontId="8" fillId="4" borderId="40" xfId="134" applyFont="1" applyFill="1" applyBorder="1" applyAlignment="1">
      <alignment horizontal="center" vertical="center"/>
      <protection/>
    </xf>
    <xf numFmtId="0" fontId="9" fillId="0" borderId="20" xfId="192" applyFont="1" applyBorder="1" applyAlignment="1">
      <alignment horizontal="left" vertical="center"/>
      <protection/>
    </xf>
    <xf numFmtId="0" fontId="9" fillId="0" borderId="20" xfId="156" applyFont="1" applyBorder="1" applyAlignment="1">
      <alignment horizontal="left" vertical="center"/>
      <protection/>
    </xf>
    <xf numFmtId="0" fontId="5" fillId="0" borderId="18" xfId="134" applyNumberFormat="1" applyFont="1" applyBorder="1" applyAlignment="1">
      <alignment horizontal="right" vertical="center"/>
      <protection/>
    </xf>
    <xf numFmtId="0" fontId="13" fillId="0" borderId="2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1" fillId="4" borderId="25" xfId="134" applyNumberFormat="1" applyFont="1" applyFill="1" applyBorder="1" applyAlignment="1">
      <alignment horizontal="center" vertical="center"/>
      <protection/>
    </xf>
    <xf numFmtId="0" fontId="11" fillId="4" borderId="20" xfId="156" applyFont="1" applyFill="1" applyBorder="1" applyAlignment="1">
      <alignment horizontal="left" vertical="center"/>
      <protection/>
    </xf>
    <xf numFmtId="0" fontId="9" fillId="4" borderId="20" xfId="134" applyFont="1" applyFill="1" applyBorder="1" applyAlignment="1">
      <alignment horizontal="center" vertical="center"/>
      <protection/>
    </xf>
    <xf numFmtId="176" fontId="6" fillId="4" borderId="20" xfId="134" applyNumberFormat="1" applyFont="1" applyFill="1" applyBorder="1" applyAlignment="1" applyProtection="1">
      <alignment horizontal="right" vertical="center"/>
      <protection locked="0"/>
    </xf>
    <xf numFmtId="177" fontId="6" fillId="4" borderId="20" xfId="165" applyNumberFormat="1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9" fillId="0" borderId="20" xfId="156" applyFont="1" applyBorder="1" applyAlignment="1">
      <alignment horizontal="center" vertical="center"/>
      <protection/>
    </xf>
    <xf numFmtId="49" fontId="6" fillId="0" borderId="25" xfId="134" applyNumberFormat="1" applyFont="1" applyBorder="1" applyAlignment="1">
      <alignment horizontal="center" vertical="center"/>
      <protection/>
    </xf>
    <xf numFmtId="0" fontId="6" fillId="0" borderId="20" xfId="156" applyFont="1" applyBorder="1" applyAlignment="1">
      <alignment horizontal="left" vertical="center"/>
      <protection/>
    </xf>
    <xf numFmtId="0" fontId="5" fillId="0" borderId="27" xfId="192" applyFont="1" applyBorder="1" applyAlignment="1">
      <alignment horizontal="right" vertical="center"/>
      <protection/>
    </xf>
    <xf numFmtId="0" fontId="5" fillId="0" borderId="19" xfId="192" applyFont="1" applyBorder="1" applyAlignment="1">
      <alignment horizontal="right" vertical="center"/>
      <protection/>
    </xf>
    <xf numFmtId="0" fontId="11" fillId="4" borderId="20" xfId="192" applyFont="1" applyFill="1" applyBorder="1" applyAlignment="1">
      <alignment horizontal="center" vertical="center"/>
      <protection/>
    </xf>
    <xf numFmtId="0" fontId="11" fillId="4" borderId="20" xfId="192" applyFont="1" applyFill="1" applyBorder="1" applyAlignment="1">
      <alignment horizontal="left" vertical="center"/>
      <protection/>
    </xf>
    <xf numFmtId="0" fontId="5" fillId="4" borderId="20" xfId="192" applyFont="1" applyFill="1" applyBorder="1" applyAlignment="1">
      <alignment horizontal="right" vertical="center"/>
      <protection/>
    </xf>
    <xf numFmtId="0" fontId="6" fillId="0" borderId="20" xfId="192" applyFont="1" applyBorder="1" applyAlignment="1">
      <alignment horizontal="center" vertical="center"/>
      <protection/>
    </xf>
    <xf numFmtId="0" fontId="5" fillId="0" borderId="26" xfId="192" applyFont="1" applyBorder="1" applyAlignment="1">
      <alignment horizontal="right" vertical="center"/>
      <protection/>
    </xf>
    <xf numFmtId="49" fontId="6" fillId="0" borderId="20" xfId="134" applyNumberFormat="1" applyFont="1" applyBorder="1" applyAlignment="1">
      <alignment horizontal="center" vertical="center" wrapText="1"/>
      <protection/>
    </xf>
    <xf numFmtId="0" fontId="9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5" fillId="29" borderId="20" xfId="134" applyNumberFormat="1" applyFont="1" applyFill="1" applyBorder="1" applyAlignment="1" applyProtection="1">
      <alignment horizontal="right" vertical="center"/>
      <protection/>
    </xf>
    <xf numFmtId="0" fontId="7" fillId="0" borderId="20" xfId="134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21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计算 2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_杭州万象城5+物料安排及成本(审核）" xfId="53"/>
    <cellStyle name="适中" xfId="54"/>
    <cellStyle name="20% - 强调文字颜色 3 3" xfId="55"/>
    <cellStyle name="强调文字颜色 1" xfId="56"/>
    <cellStyle name="千位分隔 6 2" xfId="57"/>
    <cellStyle name="20% - 强调文字颜色 5" xfId="58"/>
    <cellStyle name="常规 8 2" xfId="59"/>
    <cellStyle name="20% - 强调文字颜色 1" xfId="60"/>
    <cellStyle name="链接单元格 3" xfId="61"/>
    <cellStyle name="40% - 强调文字颜色 1" xfId="62"/>
    <cellStyle name="20% - 强调文字颜色 2" xfId="63"/>
    <cellStyle name="链接单元格 4" xfId="64"/>
    <cellStyle name="输出 2" xfId="65"/>
    <cellStyle name="40% - 强调文字颜色 2" xfId="66"/>
    <cellStyle name="强调文字颜色 3" xfId="67"/>
    <cellStyle name="强调文字颜色 4" xfId="68"/>
    <cellStyle name="20% - 强调文字颜色 4" xfId="69"/>
    <cellStyle name="输出 4" xfId="70"/>
    <cellStyle name="40% - 强调文字颜色 4" xfId="71"/>
    <cellStyle name="计算 3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解释性文本 2" xfId="81"/>
    <cellStyle name="_副本男装样板安排丘制作" xfId="82"/>
    <cellStyle name="60% - 强调文字颜色 1 3" xfId="83"/>
    <cellStyle name="40% - 强调文字颜色 2 4" xfId="84"/>
    <cellStyle name="标题 3 3" xfId="85"/>
    <cellStyle name="40% - 强调文字颜色 4 4" xfId="86"/>
    <cellStyle name="_TRENDIANO物料成本分析" xfId="87"/>
    <cellStyle name="_杭州万象城5+调整报价1224" xfId="88"/>
    <cellStyle name="强调文字颜色 5 2" xfId="89"/>
    <cellStyle name="40% - 强调文字颜色 1 3" xfId="90"/>
    <cellStyle name="_杭州万象城5+现场安排及成本" xfId="91"/>
    <cellStyle name="常规 9 2" xfId="92"/>
    <cellStyle name="20% - 强调文字颜色 2 4" xfId="93"/>
    <cellStyle name="20% - 强调文字颜色 6 3" xfId="94"/>
    <cellStyle name="40% - 强调文字颜色 5 2" xfId="95"/>
    <cellStyle name="20% - 强调文字颜色 1 2" xfId="96"/>
    <cellStyle name="40% - 强调文字颜色 5 4" xfId="97"/>
    <cellStyle name="20% - 强调文字颜色 1 3" xfId="98"/>
    <cellStyle name="20% - 强调文字颜色 1 4" xfId="99"/>
    <cellStyle name="60% - 强调文字颜色 4 2" xfId="100"/>
    <cellStyle name="20% - 强调文字颜色 6 4" xfId="101"/>
    <cellStyle name="40% - 强调文字颜色 5 3" xfId="102"/>
    <cellStyle name="20% - 强调文字颜色 2 2" xfId="103"/>
    <cellStyle name="40% - 强调文字颜色 6 4" xfId="104"/>
    <cellStyle name="20% - 强调文字颜色 2 3" xfId="105"/>
    <cellStyle name="40% - 强调文字颜色 1 2" xfId="106"/>
    <cellStyle name="20% - 强调文字颜色 3 2" xfId="107"/>
    <cellStyle name="40% - 强调文字颜色 2 2" xfId="108"/>
    <cellStyle name="40% - 强调文字颜色 2 3" xfId="109"/>
    <cellStyle name="20% - 强调文字颜色 3 4" xfId="110"/>
    <cellStyle name="60% - 强调文字颜色 1 2" xfId="111"/>
    <cellStyle name="常规 3" xfId="112"/>
    <cellStyle name="20% - 强调文字颜色 4 2" xfId="113"/>
    <cellStyle name="常规 4" xfId="114"/>
    <cellStyle name="20% - 强调文字颜色 4 3" xfId="115"/>
    <cellStyle name="40% - 强调文字颜色 3 2" xfId="116"/>
    <cellStyle name="常规 5" xfId="117"/>
    <cellStyle name="60% - 强调文字颜色 2 2" xfId="118"/>
    <cellStyle name="20% - 强调文字颜色 4 4" xfId="119"/>
    <cellStyle name="40% - 强调文字颜色 3 3" xfId="120"/>
    <cellStyle name="常规 8 2 2" xfId="121"/>
    <cellStyle name="20% - 强调文字颜色 5 2" xfId="122"/>
    <cellStyle name="20% - 强调文字颜色 5 3" xfId="123"/>
    <cellStyle name="40% - 强调文字颜色 4 3" xfId="124"/>
    <cellStyle name="20% - 强调文字颜色 5 4" xfId="125"/>
    <cellStyle name="60% - 强调文字颜色 3 2" xfId="126"/>
    <cellStyle name="20% - 强调文字颜色 6 2" xfId="127"/>
    <cellStyle name="40% - 强调文字颜色 1 4" xfId="128"/>
    <cellStyle name="40% - 强调文字颜色 3 4" xfId="129"/>
    <cellStyle name="40% - 强调文字颜色 6 2" xfId="130"/>
    <cellStyle name="40% - 强调文字颜色 6 3" xfId="131"/>
    <cellStyle name="60% - 强调文字颜色 1 4" xfId="132"/>
    <cellStyle name="60% - 强调文字颜色 2 4" xfId="133"/>
    <cellStyle name="常规 7" xfId="134"/>
    <cellStyle name="60% - 强调文字颜色 3 3" xfId="135"/>
    <cellStyle name="60% - 强调文字颜色 3 4" xfId="136"/>
    <cellStyle name="60% - 强调文字颜色 4 3" xfId="137"/>
    <cellStyle name="60% - 强调文字颜色 4 4" xfId="138"/>
    <cellStyle name="60% - 强调文字颜色 5 2" xfId="139"/>
    <cellStyle name="60% - 强调文字颜色 5 3" xfId="140"/>
    <cellStyle name="60% - 强调文字颜色 5 4" xfId="141"/>
    <cellStyle name="60% - 强调文字颜色 6 2" xfId="142"/>
    <cellStyle name="60% - 强调文字颜色 6 3" xfId="143"/>
    <cellStyle name="60% - 强调文字颜色 6 4" xfId="144"/>
    <cellStyle name="RowLevel_0" xfId="145"/>
    <cellStyle name="百分比 2" xfId="146"/>
    <cellStyle name="差 4" xfId="147"/>
    <cellStyle name="百分比 3" xfId="148"/>
    <cellStyle name="百分比 3 2" xfId="149"/>
    <cellStyle name="标题 1 1" xfId="150"/>
    <cellStyle name="标题 1 2" xfId="151"/>
    <cellStyle name="标题 1 3" xfId="152"/>
    <cellStyle name="标题 2 2" xfId="153"/>
    <cellStyle name="标题 2 3" xfId="154"/>
    <cellStyle name="标题 2 4" xfId="155"/>
    <cellStyle name="常规_Sheet1_32" xfId="156"/>
    <cellStyle name="标题 3 2" xfId="157"/>
    <cellStyle name="标题 3 4" xfId="158"/>
    <cellStyle name="标题 4 2" xfId="159"/>
    <cellStyle name="千位分隔 3" xfId="160"/>
    <cellStyle name="标题 4 3" xfId="161"/>
    <cellStyle name="千位分隔 4" xfId="162"/>
    <cellStyle name="标题 4 4" xfId="163"/>
    <cellStyle name="检查单元格 2" xfId="164"/>
    <cellStyle name="千位分隔 5" xfId="165"/>
    <cellStyle name="标题 5" xfId="166"/>
    <cellStyle name="标题 5 2" xfId="167"/>
    <cellStyle name="强调文字颜色 1 4" xfId="168"/>
    <cellStyle name="标题 6" xfId="169"/>
    <cellStyle name="差 2" xfId="170"/>
    <cellStyle name="差 3" xfId="171"/>
    <cellStyle name="常规 10" xfId="172"/>
    <cellStyle name="常规 10 2" xfId="173"/>
    <cellStyle name="常规 10 2 2" xfId="174"/>
    <cellStyle name="强调文字颜色 4 4" xfId="175"/>
    <cellStyle name="常规 11" xfId="176"/>
    <cellStyle name="常规 11 2" xfId="177"/>
    <cellStyle name="常规 11 2 2" xfId="178"/>
    <cellStyle name="常规 2" xfId="179"/>
    <cellStyle name="常规 2 2" xfId="180"/>
    <cellStyle name="常规 2 3" xfId="181"/>
    <cellStyle name="常规 2 3 2" xfId="182"/>
    <cellStyle name="常规 2 3 3" xfId="183"/>
    <cellStyle name="常规 2 4" xfId="184"/>
    <cellStyle name="常规 3 2" xfId="185"/>
    <cellStyle name="常规 3 2 2" xfId="186"/>
    <cellStyle name="适中 4" xfId="187"/>
    <cellStyle name="常规 6 2" xfId="188"/>
    <cellStyle name="注释 2" xfId="189"/>
    <cellStyle name="常规 6 2 2" xfId="190"/>
    <cellStyle name="常规 7 2" xfId="191"/>
    <cellStyle name="常规 8" xfId="192"/>
    <cellStyle name="常规 9" xfId="193"/>
    <cellStyle name="常规 9 2 2" xfId="194"/>
    <cellStyle name="常规_Sheet1" xfId="195"/>
    <cellStyle name="好 2" xfId="196"/>
    <cellStyle name="好 3" xfId="197"/>
    <cellStyle name="好 4" xfId="198"/>
    <cellStyle name="汇总 2" xfId="199"/>
    <cellStyle name="汇总 3" xfId="200"/>
    <cellStyle name="汇总 4" xfId="201"/>
    <cellStyle name="检查单元格 3" xfId="202"/>
    <cellStyle name="千位分隔 6" xfId="203"/>
    <cellStyle name="检查单元格 4" xfId="204"/>
    <cellStyle name="解释性文本 3" xfId="205"/>
    <cellStyle name="解释性文本 4" xfId="206"/>
    <cellStyle name="警告文本 2" xfId="207"/>
    <cellStyle name="警告文本 3" xfId="208"/>
    <cellStyle name="警告文本 4" xfId="209"/>
    <cellStyle name="链接单元格 2" xfId="210"/>
    <cellStyle name="千位分隔 2" xfId="211"/>
    <cellStyle name="千位分隔 2 2" xfId="212"/>
    <cellStyle name="强调文字颜色 1 2" xfId="213"/>
    <cellStyle name="强调文字颜色 1 3" xfId="214"/>
    <cellStyle name="强调文字颜色 2 2" xfId="215"/>
    <cellStyle name="强调文字颜色 2 3" xfId="216"/>
    <cellStyle name="强调文字颜色 2 4" xfId="217"/>
    <cellStyle name="强调文字颜色 3 2" xfId="218"/>
    <cellStyle name="强调文字颜色 3 3" xfId="219"/>
    <cellStyle name="强调文字颜色 3 4" xfId="220"/>
    <cellStyle name="强调文字颜色 4 2" xfId="221"/>
    <cellStyle name="强调文字颜色 4 3" xfId="222"/>
    <cellStyle name="强调文字颜色 5 3" xfId="223"/>
    <cellStyle name="强调文字颜色 5 4" xfId="224"/>
    <cellStyle name="强调文字颜色 6 2" xfId="225"/>
    <cellStyle name="强调文字颜色 6 3" xfId="226"/>
    <cellStyle name="强调文字颜色 6 4" xfId="227"/>
    <cellStyle name="适中 3" xfId="228"/>
    <cellStyle name="输入 2" xfId="229"/>
    <cellStyle name="输入 3" xfId="230"/>
    <cellStyle name="输入 4" xfId="231"/>
    <cellStyle name="样式 1" xfId="232"/>
    <cellStyle name="注释 3" xfId="233"/>
    <cellStyle name="注释 4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336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333399"/>
      <rgbColor rgb="00FFCC99"/>
      <rgbColor rgb="00CCFFCC"/>
      <rgbColor rgb="0099CCFF"/>
      <rgbColor rgb="00FF6600"/>
      <rgbColor rgb="00339966"/>
      <rgbColor rgb="0033CCCC"/>
      <rgbColor rgb="00CC99FF"/>
      <rgbColor rgb="00FFCC00"/>
      <rgbColor rgb="00FF99CC"/>
      <rgbColor rgb="00969696"/>
      <rgbColor rgb="00FFFF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pane ySplit="4" topLeftCell="A5" activePane="bottomLeft" state="frozen"/>
      <selection pane="bottomLeft" activeCell="I15" sqref="I15"/>
    </sheetView>
  </sheetViews>
  <sheetFormatPr defaultColWidth="9.00390625" defaultRowHeight="14.25"/>
  <cols>
    <col min="1" max="1" width="6.875" style="1" bestFit="1" customWidth="1"/>
    <col min="2" max="2" width="30.375" style="2" bestFit="1" customWidth="1"/>
    <col min="3" max="3" width="9.00390625" style="2" customWidth="1"/>
    <col min="4" max="4" width="8.875" style="3" bestFit="1" customWidth="1"/>
    <col min="5" max="5" width="9.375" style="3" bestFit="1" customWidth="1"/>
    <col min="6" max="6" width="12.625" style="2" bestFit="1" customWidth="1"/>
    <col min="7" max="7" width="17.125" style="2" bestFit="1" customWidth="1"/>
    <col min="8" max="16384" width="9.00390625" style="2" customWidth="1"/>
  </cols>
  <sheetData>
    <row r="1" spans="1:7" ht="48.75" customHeight="1">
      <c r="A1" s="4" t="s">
        <v>0</v>
      </c>
      <c r="B1" s="5"/>
      <c r="C1" s="5"/>
      <c r="D1" s="5"/>
      <c r="E1" s="5"/>
      <c r="F1" s="5"/>
      <c r="G1" s="6"/>
    </row>
    <row r="2" spans="1:7" ht="14.25">
      <c r="A2" s="7" t="s">
        <v>1</v>
      </c>
      <c r="B2" s="8"/>
      <c r="C2" s="9" t="s">
        <v>2</v>
      </c>
      <c r="D2" s="9"/>
      <c r="E2" s="9"/>
      <c r="F2" s="10" t="s">
        <v>3</v>
      </c>
      <c r="G2" s="11" t="s">
        <v>4</v>
      </c>
    </row>
    <row r="3" spans="1:7" ht="14.25">
      <c r="A3" s="12" t="s">
        <v>5</v>
      </c>
      <c r="B3" s="13"/>
      <c r="C3" s="14"/>
      <c r="D3" s="14"/>
      <c r="E3" s="14"/>
      <c r="F3" s="14" t="s">
        <v>6</v>
      </c>
      <c r="G3" s="15"/>
    </row>
    <row r="4" spans="1:7" ht="18" customHeight="1">
      <c r="A4" s="16" t="s">
        <v>7</v>
      </c>
      <c r="B4" s="17" t="s">
        <v>8</v>
      </c>
      <c r="C4" s="17" t="s">
        <v>9</v>
      </c>
      <c r="D4" s="18" t="s">
        <v>10</v>
      </c>
      <c r="E4" s="18" t="s">
        <v>11</v>
      </c>
      <c r="F4" s="17" t="s">
        <v>12</v>
      </c>
      <c r="G4" s="19" t="s">
        <v>13</v>
      </c>
    </row>
    <row r="5" spans="1:7" ht="18.75" customHeight="1">
      <c r="A5" s="20" t="s">
        <v>14</v>
      </c>
      <c r="B5" s="21" t="s">
        <v>15</v>
      </c>
      <c r="C5" s="22"/>
      <c r="D5" s="23"/>
      <c r="E5" s="23"/>
      <c r="F5" s="22"/>
      <c r="G5" s="24"/>
    </row>
    <row r="6" spans="1:7" ht="17.25" customHeight="1">
      <c r="A6" s="25">
        <v>1</v>
      </c>
      <c r="B6" s="26" t="s">
        <v>16</v>
      </c>
      <c r="C6" s="27" t="s">
        <v>17</v>
      </c>
      <c r="D6" s="28">
        <v>1</v>
      </c>
      <c r="E6" s="28"/>
      <c r="F6" s="29"/>
      <c r="G6" s="30" t="s">
        <v>18</v>
      </c>
    </row>
    <row r="7" spans="1:7" ht="17.25" customHeight="1">
      <c r="A7" s="25">
        <v>2</v>
      </c>
      <c r="B7" s="26" t="s">
        <v>19</v>
      </c>
      <c r="C7" s="27" t="s">
        <v>17</v>
      </c>
      <c r="D7" s="28">
        <v>1</v>
      </c>
      <c r="E7" s="28"/>
      <c r="F7" s="29"/>
      <c r="G7" s="30" t="s">
        <v>18</v>
      </c>
    </row>
    <row r="8" spans="1:7" ht="17.25" customHeight="1">
      <c r="A8" s="25">
        <v>3</v>
      </c>
      <c r="B8" s="31" t="s">
        <v>20</v>
      </c>
      <c r="C8" s="32" t="s">
        <v>21</v>
      </c>
      <c r="D8" s="28">
        <v>332.1</v>
      </c>
      <c r="E8" s="28"/>
      <c r="F8" s="29"/>
      <c r="G8" s="30" t="s">
        <v>18</v>
      </c>
    </row>
    <row r="9" spans="1:7" ht="16.5" customHeight="1">
      <c r="A9" s="25">
        <v>4</v>
      </c>
      <c r="B9" s="31" t="s">
        <v>22</v>
      </c>
      <c r="C9" s="32" t="s">
        <v>23</v>
      </c>
      <c r="D9" s="28">
        <v>165</v>
      </c>
      <c r="E9" s="28"/>
      <c r="F9" s="29"/>
      <c r="G9" s="33"/>
    </row>
    <row r="10" spans="1:7" ht="15" customHeight="1">
      <c r="A10" s="34"/>
      <c r="B10" s="35"/>
      <c r="C10" s="35"/>
      <c r="D10" s="36"/>
      <c r="E10" s="37" t="s">
        <v>24</v>
      </c>
      <c r="F10" s="38"/>
      <c r="G10" s="39"/>
    </row>
    <row r="11" spans="1:7" ht="16.5" customHeight="1">
      <c r="A11" s="40" t="s">
        <v>25</v>
      </c>
      <c r="B11" s="41" t="s">
        <v>26</v>
      </c>
      <c r="C11" s="42"/>
      <c r="D11" s="43"/>
      <c r="E11" s="43"/>
      <c r="F11" s="44"/>
      <c r="G11" s="45"/>
    </row>
    <row r="12" spans="1:7" ht="14.25">
      <c r="A12" s="25">
        <v>1</v>
      </c>
      <c r="B12" s="26" t="s">
        <v>27</v>
      </c>
      <c r="C12" s="27" t="s">
        <v>21</v>
      </c>
      <c r="D12" s="28">
        <v>156.72</v>
      </c>
      <c r="E12" s="28"/>
      <c r="F12" s="46"/>
      <c r="G12" s="47" t="s">
        <v>28</v>
      </c>
    </row>
    <row r="13" spans="1:7" ht="14.25">
      <c r="A13" s="25">
        <v>2</v>
      </c>
      <c r="B13" s="48" t="s">
        <v>29</v>
      </c>
      <c r="C13" s="27" t="s">
        <v>21</v>
      </c>
      <c r="D13" s="49">
        <v>156.72</v>
      </c>
      <c r="E13" s="50"/>
      <c r="F13" s="46"/>
      <c r="G13" s="51" t="s">
        <v>30</v>
      </c>
    </row>
    <row r="14" spans="1:7" ht="14.25">
      <c r="A14" s="25">
        <v>3</v>
      </c>
      <c r="B14" s="52" t="s">
        <v>31</v>
      </c>
      <c r="C14" s="27" t="s">
        <v>21</v>
      </c>
      <c r="D14" s="53">
        <v>212</v>
      </c>
      <c r="E14" s="53"/>
      <c r="F14" s="54"/>
      <c r="G14" s="47" t="s">
        <v>32</v>
      </c>
    </row>
    <row r="15" spans="1:7" ht="14.25">
      <c r="A15" s="25">
        <v>4</v>
      </c>
      <c r="B15" s="52" t="s">
        <v>33</v>
      </c>
      <c r="C15" s="27" t="s">
        <v>34</v>
      </c>
      <c r="D15" s="53">
        <v>82.61</v>
      </c>
      <c r="E15" s="53"/>
      <c r="F15" s="54"/>
      <c r="G15" s="47" t="s">
        <v>35</v>
      </c>
    </row>
    <row r="16" spans="1:7" ht="14.25">
      <c r="A16" s="25">
        <v>5</v>
      </c>
      <c r="B16" s="52" t="s">
        <v>36</v>
      </c>
      <c r="C16" s="55" t="s">
        <v>17</v>
      </c>
      <c r="D16" s="53">
        <v>1</v>
      </c>
      <c r="E16" s="53"/>
      <c r="F16" s="54"/>
      <c r="G16" s="47" t="s">
        <v>37</v>
      </c>
    </row>
    <row r="17" spans="1:7" ht="14.25">
      <c r="A17" s="25">
        <v>6</v>
      </c>
      <c r="B17" s="52" t="s">
        <v>38</v>
      </c>
      <c r="C17" s="55" t="s">
        <v>39</v>
      </c>
      <c r="D17" s="53">
        <v>12</v>
      </c>
      <c r="E17" s="53"/>
      <c r="F17" s="46"/>
      <c r="G17" s="47" t="s">
        <v>40</v>
      </c>
    </row>
    <row r="18" spans="1:7" ht="14.25">
      <c r="A18" s="25">
        <v>7</v>
      </c>
      <c r="B18" s="52" t="s">
        <v>41</v>
      </c>
      <c r="C18" s="55" t="s">
        <v>21</v>
      </c>
      <c r="D18" s="53">
        <v>26.7</v>
      </c>
      <c r="E18" s="53"/>
      <c r="F18" s="46"/>
      <c r="G18" s="47" t="s">
        <v>42</v>
      </c>
    </row>
    <row r="19" spans="1:7" ht="14.25">
      <c r="A19" s="25"/>
      <c r="B19" s="56"/>
      <c r="C19" s="57"/>
      <c r="D19" s="28"/>
      <c r="E19" s="58"/>
      <c r="F19" s="46"/>
      <c r="G19" s="59"/>
    </row>
    <row r="20" spans="1:7" ht="15">
      <c r="A20" s="60" t="s">
        <v>24</v>
      </c>
      <c r="B20" s="61"/>
      <c r="C20" s="61"/>
      <c r="D20" s="61"/>
      <c r="E20" s="62"/>
      <c r="F20" s="63"/>
      <c r="G20" s="64"/>
    </row>
    <row r="21" spans="1:7" ht="21.75" customHeight="1">
      <c r="A21" s="65" t="s">
        <v>43</v>
      </c>
      <c r="B21" s="66" t="s">
        <v>44</v>
      </c>
      <c r="C21" s="67"/>
      <c r="D21" s="68"/>
      <c r="E21" s="69"/>
      <c r="F21" s="70"/>
      <c r="G21" s="71"/>
    </row>
    <row r="22" spans="1:7" ht="23.25" customHeight="1">
      <c r="A22" s="25">
        <v>1</v>
      </c>
      <c r="B22" s="52" t="s">
        <v>45</v>
      </c>
      <c r="C22" s="27" t="s">
        <v>21</v>
      </c>
      <c r="D22" s="72">
        <v>161.3</v>
      </c>
      <c r="E22" s="73"/>
      <c r="F22" s="54"/>
      <c r="G22" s="59" t="s">
        <v>30</v>
      </c>
    </row>
    <row r="23" spans="1:7" ht="23.25" customHeight="1">
      <c r="A23" s="25">
        <v>2</v>
      </c>
      <c r="B23" s="52" t="s">
        <v>46</v>
      </c>
      <c r="C23" s="27" t="s">
        <v>21</v>
      </c>
      <c r="D23" s="72">
        <v>3.4</v>
      </c>
      <c r="E23" s="73"/>
      <c r="F23" s="54"/>
      <c r="G23" s="59" t="s">
        <v>30</v>
      </c>
    </row>
    <row r="24" spans="1:7" ht="23.25" customHeight="1">
      <c r="A24" s="25">
        <v>3</v>
      </c>
      <c r="B24" s="52" t="s">
        <v>47</v>
      </c>
      <c r="C24" s="27" t="s">
        <v>21</v>
      </c>
      <c r="D24" s="72">
        <v>97.2</v>
      </c>
      <c r="E24" s="73"/>
      <c r="F24" s="54"/>
      <c r="G24" s="59" t="s">
        <v>30</v>
      </c>
    </row>
    <row r="25" spans="1:7" ht="23.25" customHeight="1">
      <c r="A25" s="25">
        <v>4</v>
      </c>
      <c r="B25" s="52" t="s">
        <v>48</v>
      </c>
      <c r="C25" s="27" t="s">
        <v>21</v>
      </c>
      <c r="D25" s="72">
        <v>6.5</v>
      </c>
      <c r="E25" s="73"/>
      <c r="F25" s="54"/>
      <c r="G25" s="59" t="s">
        <v>30</v>
      </c>
    </row>
    <row r="26" spans="1:7" ht="24">
      <c r="A26" s="25">
        <v>5</v>
      </c>
      <c r="B26" s="26" t="s">
        <v>49</v>
      </c>
      <c r="C26" s="27" t="s">
        <v>17</v>
      </c>
      <c r="D26" s="58">
        <v>1</v>
      </c>
      <c r="E26" s="58"/>
      <c r="F26" s="54"/>
      <c r="G26" s="74" t="s">
        <v>50</v>
      </c>
    </row>
    <row r="27" spans="1:7" ht="14.25">
      <c r="A27" s="25">
        <v>6</v>
      </c>
      <c r="B27" s="26" t="s">
        <v>51</v>
      </c>
      <c r="C27" s="27" t="s">
        <v>34</v>
      </c>
      <c r="D27" s="58">
        <v>8</v>
      </c>
      <c r="E27" s="58"/>
      <c r="F27" s="54"/>
      <c r="G27" s="74" t="s">
        <v>52</v>
      </c>
    </row>
    <row r="28" spans="1:7" ht="14.25">
      <c r="A28" s="25">
        <v>7</v>
      </c>
      <c r="B28" s="26" t="s">
        <v>53</v>
      </c>
      <c r="C28" s="27" t="s">
        <v>34</v>
      </c>
      <c r="D28" s="58">
        <v>3</v>
      </c>
      <c r="E28" s="58"/>
      <c r="F28" s="54"/>
      <c r="G28" s="74" t="s">
        <v>52</v>
      </c>
    </row>
    <row r="29" spans="1:7" ht="14.25">
      <c r="A29" s="25">
        <v>8</v>
      </c>
      <c r="B29" s="75" t="s">
        <v>54</v>
      </c>
      <c r="C29" s="27" t="s">
        <v>21</v>
      </c>
      <c r="D29" s="58">
        <v>37.34</v>
      </c>
      <c r="E29" s="58"/>
      <c r="F29" s="54"/>
      <c r="G29" s="74" t="s">
        <v>55</v>
      </c>
    </row>
    <row r="30" spans="1:7" ht="14.25">
      <c r="A30" s="25">
        <v>9</v>
      </c>
      <c r="B30" s="26" t="s">
        <v>56</v>
      </c>
      <c r="C30" s="27" t="s">
        <v>21</v>
      </c>
      <c r="D30" s="58">
        <v>40.32</v>
      </c>
      <c r="E30" s="58"/>
      <c r="F30" s="54"/>
      <c r="G30" s="74" t="s">
        <v>55</v>
      </c>
    </row>
    <row r="31" spans="1:7" ht="14.25">
      <c r="A31" s="25">
        <v>10</v>
      </c>
      <c r="B31" s="26" t="s">
        <v>57</v>
      </c>
      <c r="C31" s="27" t="s">
        <v>58</v>
      </c>
      <c r="D31" s="58">
        <v>20</v>
      </c>
      <c r="E31" s="58"/>
      <c r="F31" s="54"/>
      <c r="G31" s="74" t="s">
        <v>55</v>
      </c>
    </row>
    <row r="32" spans="1:7" ht="14.25">
      <c r="A32" s="25">
        <v>11</v>
      </c>
      <c r="B32" s="26" t="s">
        <v>59</v>
      </c>
      <c r="C32" s="27" t="s">
        <v>60</v>
      </c>
      <c r="D32" s="58">
        <v>6</v>
      </c>
      <c r="E32" s="58"/>
      <c r="F32" s="54"/>
      <c r="G32" s="74" t="s">
        <v>55</v>
      </c>
    </row>
    <row r="33" spans="1:7" ht="14.25">
      <c r="A33" s="25">
        <v>12</v>
      </c>
      <c r="B33" s="26" t="s">
        <v>61</v>
      </c>
      <c r="C33" s="27" t="s">
        <v>60</v>
      </c>
      <c r="D33" s="58">
        <v>2</v>
      </c>
      <c r="E33" s="58"/>
      <c r="F33" s="54"/>
      <c r="G33" s="74" t="s">
        <v>55</v>
      </c>
    </row>
    <row r="34" spans="1:7" ht="14.25">
      <c r="A34" s="25">
        <v>13</v>
      </c>
      <c r="B34" s="26" t="s">
        <v>62</v>
      </c>
      <c r="C34" s="27" t="s">
        <v>63</v>
      </c>
      <c r="D34" s="28">
        <v>2</v>
      </c>
      <c r="E34" s="28"/>
      <c r="F34" s="54"/>
      <c r="G34" s="74" t="s">
        <v>64</v>
      </c>
    </row>
    <row r="35" spans="1:7" ht="14.25">
      <c r="A35" s="25">
        <v>14</v>
      </c>
      <c r="B35" s="26" t="s">
        <v>65</v>
      </c>
      <c r="C35" s="27" t="s">
        <v>60</v>
      </c>
      <c r="D35" s="53">
        <v>5</v>
      </c>
      <c r="E35" s="53"/>
      <c r="F35" s="54"/>
      <c r="G35" s="74" t="s">
        <v>55</v>
      </c>
    </row>
    <row r="36" spans="1:7" ht="14.25">
      <c r="A36" s="76" t="s">
        <v>24</v>
      </c>
      <c r="B36" s="77"/>
      <c r="C36" s="77"/>
      <c r="D36" s="77"/>
      <c r="E36" s="77"/>
      <c r="F36" s="78"/>
      <c r="G36" s="30"/>
    </row>
    <row r="37" spans="1:7" ht="14.25">
      <c r="A37" s="79" t="s">
        <v>66</v>
      </c>
      <c r="B37" s="80" t="s">
        <v>67</v>
      </c>
      <c r="C37" s="81"/>
      <c r="D37" s="82"/>
      <c r="E37" s="82"/>
      <c r="F37" s="83"/>
      <c r="G37" s="81"/>
    </row>
    <row r="38" spans="1:7" ht="24">
      <c r="A38" s="84">
        <v>1</v>
      </c>
      <c r="B38" s="85" t="s">
        <v>68</v>
      </c>
      <c r="C38" s="27" t="s">
        <v>21</v>
      </c>
      <c r="D38" s="28">
        <v>311</v>
      </c>
      <c r="E38" s="28"/>
      <c r="F38" s="54"/>
      <c r="G38" s="86" t="s">
        <v>69</v>
      </c>
    </row>
    <row r="39" spans="1:7" ht="14.25">
      <c r="A39" s="84">
        <v>2</v>
      </c>
      <c r="B39" s="85" t="s">
        <v>70</v>
      </c>
      <c r="C39" s="27" t="s">
        <v>60</v>
      </c>
      <c r="D39" s="28">
        <v>1</v>
      </c>
      <c r="E39" s="28"/>
      <c r="F39" s="54"/>
      <c r="G39" s="86" t="s">
        <v>71</v>
      </c>
    </row>
    <row r="40" spans="1:7" ht="14.25">
      <c r="A40" s="84">
        <v>3</v>
      </c>
      <c r="B40" s="85" t="s">
        <v>72</v>
      </c>
      <c r="C40" s="27" t="s">
        <v>60</v>
      </c>
      <c r="D40" s="28">
        <v>1</v>
      </c>
      <c r="E40" s="28"/>
      <c r="F40" s="54"/>
      <c r="G40" s="86"/>
    </row>
    <row r="41" spans="1:7" ht="27">
      <c r="A41" s="84">
        <v>4</v>
      </c>
      <c r="B41" s="87" t="s">
        <v>73</v>
      </c>
      <c r="C41" s="27" t="s">
        <v>17</v>
      </c>
      <c r="D41" s="28">
        <v>1</v>
      </c>
      <c r="E41" s="28"/>
      <c r="F41" s="54"/>
      <c r="G41" s="86" t="s">
        <v>74</v>
      </c>
    </row>
    <row r="42" spans="1:7" ht="14.25">
      <c r="A42" s="84">
        <v>5</v>
      </c>
      <c r="B42" s="85" t="s">
        <v>75</v>
      </c>
      <c r="C42" s="27" t="s">
        <v>63</v>
      </c>
      <c r="D42" s="28">
        <v>8</v>
      </c>
      <c r="E42" s="28"/>
      <c r="F42" s="54"/>
      <c r="G42" s="86" t="s">
        <v>74</v>
      </c>
    </row>
    <row r="43" spans="1:7" ht="14.25">
      <c r="A43" s="84">
        <v>6</v>
      </c>
      <c r="B43" s="85" t="s">
        <v>76</v>
      </c>
      <c r="C43" s="27" t="s">
        <v>63</v>
      </c>
      <c r="D43" s="28">
        <v>12</v>
      </c>
      <c r="E43" s="28"/>
      <c r="F43" s="54"/>
      <c r="G43" s="86" t="s">
        <v>77</v>
      </c>
    </row>
    <row r="44" spans="1:7" ht="14.25">
      <c r="A44" s="84">
        <v>7</v>
      </c>
      <c r="B44" s="85" t="s">
        <v>78</v>
      </c>
      <c r="C44" s="27" t="s">
        <v>63</v>
      </c>
      <c r="D44" s="28">
        <v>21</v>
      </c>
      <c r="E44" s="28"/>
      <c r="F44" s="54"/>
      <c r="G44" s="86" t="s">
        <v>74</v>
      </c>
    </row>
    <row r="45" spans="1:7" ht="14.25">
      <c r="A45" s="84">
        <v>8</v>
      </c>
      <c r="B45" s="85" t="s">
        <v>79</v>
      </c>
      <c r="C45" s="27" t="s">
        <v>63</v>
      </c>
      <c r="D45" s="28">
        <v>3</v>
      </c>
      <c r="E45" s="28"/>
      <c r="F45" s="54"/>
      <c r="G45" s="86" t="s">
        <v>80</v>
      </c>
    </row>
    <row r="46" spans="1:7" ht="14.25">
      <c r="A46" s="84">
        <v>9</v>
      </c>
      <c r="B46" s="85" t="s">
        <v>81</v>
      </c>
      <c r="C46" s="27" t="s">
        <v>63</v>
      </c>
      <c r="D46" s="28">
        <v>15</v>
      </c>
      <c r="E46" s="28"/>
      <c r="F46" s="54"/>
      <c r="G46" s="86" t="s">
        <v>80</v>
      </c>
    </row>
    <row r="47" spans="1:7" ht="14.25">
      <c r="A47" s="84">
        <v>10</v>
      </c>
      <c r="B47" s="85" t="s">
        <v>82</v>
      </c>
      <c r="C47" s="27" t="s">
        <v>63</v>
      </c>
      <c r="D47" s="28">
        <v>3</v>
      </c>
      <c r="E47" s="28"/>
      <c r="F47" s="54"/>
      <c r="G47" s="86" t="s">
        <v>83</v>
      </c>
    </row>
    <row r="48" spans="1:7" ht="20.25" customHeight="1">
      <c r="A48" s="84"/>
      <c r="B48" s="85"/>
      <c r="C48" s="27" t="s">
        <v>63</v>
      </c>
      <c r="D48" s="28"/>
      <c r="E48" s="28"/>
      <c r="F48" s="54"/>
      <c r="G48" s="86"/>
    </row>
    <row r="49" spans="1:7" ht="15">
      <c r="A49" s="88"/>
      <c r="B49" s="76" t="s">
        <v>24</v>
      </c>
      <c r="C49" s="76"/>
      <c r="D49" s="76"/>
      <c r="E49" s="76"/>
      <c r="F49" s="78"/>
      <c r="G49" s="30"/>
    </row>
    <row r="50" spans="1:7" ht="14.25">
      <c r="A50" s="89" t="s">
        <v>84</v>
      </c>
      <c r="B50" s="90" t="s">
        <v>85</v>
      </c>
      <c r="C50" s="91"/>
      <c r="D50" s="92"/>
      <c r="E50" s="93"/>
      <c r="F50" s="83"/>
      <c r="G50" s="94"/>
    </row>
    <row r="51" spans="1:7" ht="14.25">
      <c r="A51" s="95">
        <v>1</v>
      </c>
      <c r="B51" s="26" t="s">
        <v>86</v>
      </c>
      <c r="C51" s="32" t="s">
        <v>21</v>
      </c>
      <c r="D51" s="39">
        <v>21.3</v>
      </c>
      <c r="E51" s="96"/>
      <c r="F51" s="54"/>
      <c r="G51" s="30" t="s">
        <v>30</v>
      </c>
    </row>
    <row r="52" spans="1:7" ht="14.25">
      <c r="A52" s="95">
        <v>2</v>
      </c>
      <c r="B52" s="26" t="s">
        <v>87</v>
      </c>
      <c r="C52" s="32" t="s">
        <v>21</v>
      </c>
      <c r="D52" s="39">
        <v>6.72</v>
      </c>
      <c r="E52" s="96"/>
      <c r="F52" s="54"/>
      <c r="G52" s="30" t="s">
        <v>30</v>
      </c>
    </row>
    <row r="53" spans="1:7" ht="14.25">
      <c r="A53" s="95">
        <v>3</v>
      </c>
      <c r="B53" s="26" t="s">
        <v>88</v>
      </c>
      <c r="C53" s="32" t="s">
        <v>60</v>
      </c>
      <c r="D53" s="39">
        <v>2</v>
      </c>
      <c r="E53" s="96"/>
      <c r="F53" s="54"/>
      <c r="G53" s="30" t="s">
        <v>30</v>
      </c>
    </row>
    <row r="54" spans="1:7" ht="14.25">
      <c r="A54" s="95">
        <v>4</v>
      </c>
      <c r="B54" s="26" t="s">
        <v>89</v>
      </c>
      <c r="C54" s="32" t="s">
        <v>60</v>
      </c>
      <c r="D54" s="39">
        <v>2</v>
      </c>
      <c r="E54" s="96"/>
      <c r="F54" s="54"/>
      <c r="G54" s="30" t="s">
        <v>30</v>
      </c>
    </row>
    <row r="55" spans="1:7" ht="14.25">
      <c r="A55" s="34"/>
      <c r="B55" s="97"/>
      <c r="C55" s="97"/>
      <c r="D55" s="98"/>
      <c r="E55" s="99" t="s">
        <v>24</v>
      </c>
      <c r="F55" s="78"/>
      <c r="G55" s="30"/>
    </row>
    <row r="56" spans="1:7" ht="14.25">
      <c r="A56" s="79" t="s">
        <v>90</v>
      </c>
      <c r="B56" s="80" t="s">
        <v>91</v>
      </c>
      <c r="C56" s="81"/>
      <c r="D56" s="82"/>
      <c r="E56" s="82"/>
      <c r="F56" s="83"/>
      <c r="G56" s="24"/>
    </row>
    <row r="57" spans="1:7" ht="14.25">
      <c r="A57" s="25">
        <v>1</v>
      </c>
      <c r="B57" s="31" t="s">
        <v>92</v>
      </c>
      <c r="C57" s="27" t="s">
        <v>21</v>
      </c>
      <c r="D57" s="39">
        <v>68.7</v>
      </c>
      <c r="E57" s="72"/>
      <c r="F57" s="54"/>
      <c r="G57" s="100" t="s">
        <v>93</v>
      </c>
    </row>
    <row r="58" spans="1:7" ht="14.25">
      <c r="A58" s="25">
        <v>2</v>
      </c>
      <c r="B58" s="31" t="s">
        <v>94</v>
      </c>
      <c r="C58" s="27" t="s">
        <v>21</v>
      </c>
      <c r="D58" s="39">
        <v>676</v>
      </c>
      <c r="E58" s="72"/>
      <c r="F58" s="54"/>
      <c r="G58" s="39"/>
    </row>
    <row r="59" spans="1:7" ht="14.25">
      <c r="A59" s="25">
        <v>3</v>
      </c>
      <c r="B59" s="26" t="s">
        <v>95</v>
      </c>
      <c r="C59" s="27" t="s">
        <v>21</v>
      </c>
      <c r="D59" s="72">
        <v>676</v>
      </c>
      <c r="E59" s="72"/>
      <c r="F59" s="54"/>
      <c r="G59" s="74" t="s">
        <v>96</v>
      </c>
    </row>
    <row r="60" spans="1:7" ht="14.25">
      <c r="A60" s="25">
        <v>4</v>
      </c>
      <c r="B60" s="26" t="s">
        <v>97</v>
      </c>
      <c r="C60" s="27" t="s">
        <v>21</v>
      </c>
      <c r="D60" s="72">
        <v>676</v>
      </c>
      <c r="E60" s="72"/>
      <c r="F60" s="54"/>
      <c r="G60" s="30" t="s">
        <v>98</v>
      </c>
    </row>
    <row r="61" spans="1:7" ht="14.25">
      <c r="A61" s="101" t="s">
        <v>24</v>
      </c>
      <c r="B61" s="97"/>
      <c r="C61" s="97"/>
      <c r="D61" s="97"/>
      <c r="E61" s="98"/>
      <c r="F61" s="78"/>
      <c r="G61" s="102"/>
    </row>
    <row r="62" spans="1:7" ht="19.5" customHeight="1">
      <c r="A62" s="65" t="s">
        <v>99</v>
      </c>
      <c r="B62" s="103" t="s">
        <v>100</v>
      </c>
      <c r="C62" s="67"/>
      <c r="D62" s="69"/>
      <c r="E62" s="69"/>
      <c r="F62" s="70"/>
      <c r="G62" s="104"/>
    </row>
    <row r="63" spans="1:7" ht="14.25">
      <c r="A63" s="25">
        <v>1</v>
      </c>
      <c r="B63" s="26" t="s">
        <v>101</v>
      </c>
      <c r="C63" s="27" t="s">
        <v>34</v>
      </c>
      <c r="D63" s="28">
        <v>29</v>
      </c>
      <c r="E63" s="28"/>
      <c r="F63" s="29"/>
      <c r="G63" s="30" t="s">
        <v>102</v>
      </c>
    </row>
    <row r="64" spans="1:7" ht="14.25">
      <c r="A64" s="25">
        <v>2</v>
      </c>
      <c r="B64" s="26" t="s">
        <v>103</v>
      </c>
      <c r="C64" s="27" t="s">
        <v>34</v>
      </c>
      <c r="D64" s="53">
        <v>1.9</v>
      </c>
      <c r="E64" s="53"/>
      <c r="F64" s="54"/>
      <c r="G64" s="74" t="s">
        <v>104</v>
      </c>
    </row>
    <row r="65" spans="1:7" ht="14.25">
      <c r="A65" s="25">
        <v>3</v>
      </c>
      <c r="B65" s="26" t="s">
        <v>105</v>
      </c>
      <c r="C65" s="27" t="s">
        <v>63</v>
      </c>
      <c r="D65" s="53">
        <v>1</v>
      </c>
      <c r="E65" s="53"/>
      <c r="F65" s="54"/>
      <c r="G65" s="74" t="s">
        <v>106</v>
      </c>
    </row>
    <row r="66" spans="1:7" ht="14.25">
      <c r="A66" s="25">
        <v>4</v>
      </c>
      <c r="B66" s="26" t="s">
        <v>105</v>
      </c>
      <c r="C66" s="27" t="s">
        <v>63</v>
      </c>
      <c r="D66" s="53">
        <v>1</v>
      </c>
      <c r="E66" s="53"/>
      <c r="F66" s="54"/>
      <c r="G66" s="74" t="s">
        <v>107</v>
      </c>
    </row>
    <row r="67" spans="1:7" ht="14.25">
      <c r="A67" s="25">
        <v>5</v>
      </c>
      <c r="B67" s="26" t="s">
        <v>108</v>
      </c>
      <c r="C67" s="27" t="s">
        <v>63</v>
      </c>
      <c r="D67" s="53">
        <v>1</v>
      </c>
      <c r="E67" s="53"/>
      <c r="F67" s="54"/>
      <c r="G67" s="74" t="s">
        <v>109</v>
      </c>
    </row>
    <row r="68" spans="1:7" ht="14.25">
      <c r="A68" s="25">
        <v>6</v>
      </c>
      <c r="B68" s="26" t="s">
        <v>110</v>
      </c>
      <c r="C68" s="27" t="s">
        <v>63</v>
      </c>
      <c r="D68" s="53">
        <v>1</v>
      </c>
      <c r="E68" s="53"/>
      <c r="F68" s="54"/>
      <c r="G68" s="74" t="s">
        <v>109</v>
      </c>
    </row>
    <row r="69" spans="1:7" ht="19.5" customHeight="1">
      <c r="A69" s="25">
        <v>7</v>
      </c>
      <c r="B69" s="26" t="s">
        <v>111</v>
      </c>
      <c r="C69" s="27" t="s">
        <v>63</v>
      </c>
      <c r="D69" s="53">
        <v>2</v>
      </c>
      <c r="E69" s="53"/>
      <c r="F69" s="54"/>
      <c r="G69" s="74" t="s">
        <v>109</v>
      </c>
    </row>
    <row r="70" spans="1:7" ht="19.5" customHeight="1">
      <c r="A70" s="25">
        <v>8</v>
      </c>
      <c r="B70" s="26" t="s">
        <v>112</v>
      </c>
      <c r="C70" s="27" t="s">
        <v>63</v>
      </c>
      <c r="D70" s="53">
        <v>1</v>
      </c>
      <c r="E70" s="53"/>
      <c r="F70" s="54"/>
      <c r="G70" s="74" t="s">
        <v>113</v>
      </c>
    </row>
    <row r="71" spans="1:7" ht="14.25">
      <c r="A71" s="25">
        <v>9</v>
      </c>
      <c r="B71" s="26" t="s">
        <v>114</v>
      </c>
      <c r="C71" s="27" t="s">
        <v>63</v>
      </c>
      <c r="D71" s="53">
        <v>1</v>
      </c>
      <c r="E71" s="53"/>
      <c r="F71" s="54"/>
      <c r="G71" s="74" t="s">
        <v>115</v>
      </c>
    </row>
    <row r="72" spans="1:7" ht="14.25">
      <c r="A72" s="25">
        <v>10</v>
      </c>
      <c r="B72" s="105" t="s">
        <v>116</v>
      </c>
      <c r="C72" s="27" t="s">
        <v>117</v>
      </c>
      <c r="D72" s="58">
        <v>32</v>
      </c>
      <c r="E72" s="58"/>
      <c r="F72" s="54"/>
      <c r="G72" s="30" t="s">
        <v>118</v>
      </c>
    </row>
    <row r="73" spans="1:7" ht="14.25">
      <c r="A73" s="25">
        <v>11</v>
      </c>
      <c r="B73" s="105" t="s">
        <v>119</v>
      </c>
      <c r="C73" s="27" t="s">
        <v>17</v>
      </c>
      <c r="D73" s="58">
        <v>1</v>
      </c>
      <c r="E73" s="58"/>
      <c r="F73" s="54"/>
      <c r="G73" s="30"/>
    </row>
    <row r="74" spans="1:7" ht="14.25">
      <c r="A74" s="25">
        <v>12</v>
      </c>
      <c r="B74" s="26" t="s">
        <v>120</v>
      </c>
      <c r="C74" s="27" t="s">
        <v>17</v>
      </c>
      <c r="D74" s="58">
        <v>1</v>
      </c>
      <c r="E74" s="58"/>
      <c r="F74" s="54"/>
      <c r="G74" s="30" t="s">
        <v>121</v>
      </c>
    </row>
    <row r="75" spans="1:7" ht="14.25">
      <c r="A75" s="25">
        <v>13</v>
      </c>
      <c r="B75" s="106" t="s">
        <v>122</v>
      </c>
      <c r="C75" s="27" t="s">
        <v>123</v>
      </c>
      <c r="D75" s="58">
        <v>10</v>
      </c>
      <c r="E75" s="58"/>
      <c r="F75" s="54"/>
      <c r="G75" s="30" t="s">
        <v>124</v>
      </c>
    </row>
    <row r="76" spans="1:7" ht="14.25">
      <c r="A76" s="107" t="s">
        <v>24</v>
      </c>
      <c r="B76" s="108"/>
      <c r="C76" s="108"/>
      <c r="D76" s="108"/>
      <c r="E76" s="109"/>
      <c r="F76" s="78"/>
      <c r="G76" s="30"/>
    </row>
    <row r="77" spans="1:7" ht="14.25">
      <c r="A77" s="110" t="s">
        <v>125</v>
      </c>
      <c r="B77" s="111" t="s">
        <v>126</v>
      </c>
      <c r="C77" s="112"/>
      <c r="D77" s="113"/>
      <c r="E77" s="113"/>
      <c r="F77" s="114"/>
      <c r="G77" s="81"/>
    </row>
    <row r="78" spans="1:7" ht="14.25">
      <c r="A78" s="25">
        <v>1</v>
      </c>
      <c r="B78" s="115" t="s">
        <v>127</v>
      </c>
      <c r="C78" s="115" t="s">
        <v>128</v>
      </c>
      <c r="D78" s="58">
        <v>9.6</v>
      </c>
      <c r="E78" s="116"/>
      <c r="F78" s="117"/>
      <c r="G78" s="118" t="s">
        <v>129</v>
      </c>
    </row>
    <row r="79" spans="1:7" ht="14.25">
      <c r="A79" s="25">
        <v>2</v>
      </c>
      <c r="B79" s="115" t="s">
        <v>130</v>
      </c>
      <c r="C79" s="115" t="s">
        <v>131</v>
      </c>
      <c r="D79" s="58">
        <v>8</v>
      </c>
      <c r="E79" s="116"/>
      <c r="F79" s="117"/>
      <c r="G79" s="118" t="s">
        <v>132</v>
      </c>
    </row>
    <row r="80" spans="1:7" ht="14.25">
      <c r="A80" s="25">
        <v>3</v>
      </c>
      <c r="B80" s="115" t="s">
        <v>133</v>
      </c>
      <c r="C80" s="115" t="s">
        <v>131</v>
      </c>
      <c r="D80" s="58">
        <v>24</v>
      </c>
      <c r="E80" s="116"/>
      <c r="F80" s="117"/>
      <c r="G80" s="118" t="s">
        <v>132</v>
      </c>
    </row>
    <row r="81" spans="1:7" ht="14.25">
      <c r="A81" s="25">
        <v>4</v>
      </c>
      <c r="B81" s="115" t="s">
        <v>134</v>
      </c>
      <c r="C81" s="115" t="s">
        <v>63</v>
      </c>
      <c r="D81" s="58">
        <v>1</v>
      </c>
      <c r="E81" s="116"/>
      <c r="F81" s="117"/>
      <c r="G81" s="119"/>
    </row>
    <row r="82" spans="1:7" ht="14.25">
      <c r="A82" s="25">
        <v>5</v>
      </c>
      <c r="B82" s="115" t="s">
        <v>135</v>
      </c>
      <c r="C82" s="115" t="s">
        <v>63</v>
      </c>
      <c r="D82" s="58">
        <v>1</v>
      </c>
      <c r="E82" s="116"/>
      <c r="F82" s="117"/>
      <c r="G82" s="119"/>
    </row>
    <row r="83" spans="1:7" ht="14.25">
      <c r="A83" s="25">
        <v>6</v>
      </c>
      <c r="B83" s="115" t="s">
        <v>136</v>
      </c>
      <c r="C83" s="115" t="s">
        <v>137</v>
      </c>
      <c r="D83" s="58">
        <v>1</v>
      </c>
      <c r="E83" s="116"/>
      <c r="F83" s="117"/>
      <c r="G83" s="115" t="s">
        <v>138</v>
      </c>
    </row>
    <row r="84" spans="1:7" ht="14.25">
      <c r="A84" s="25">
        <v>7</v>
      </c>
      <c r="B84" s="115" t="s">
        <v>139</v>
      </c>
      <c r="C84" s="115" t="s">
        <v>137</v>
      </c>
      <c r="D84" s="58">
        <v>1</v>
      </c>
      <c r="E84" s="116"/>
      <c r="F84" s="117"/>
      <c r="G84" s="115" t="s">
        <v>138</v>
      </c>
    </row>
    <row r="85" spans="1:7" ht="14.25">
      <c r="A85" s="25">
        <v>8</v>
      </c>
      <c r="B85" s="115" t="s">
        <v>140</v>
      </c>
      <c r="C85" s="115" t="s">
        <v>17</v>
      </c>
      <c r="D85" s="58">
        <v>1</v>
      </c>
      <c r="E85" s="58"/>
      <c r="F85" s="117"/>
      <c r="G85" s="115"/>
    </row>
    <row r="86" spans="1:7" ht="14.25">
      <c r="A86" s="25">
        <v>9</v>
      </c>
      <c r="B86" s="120" t="s">
        <v>141</v>
      </c>
      <c r="C86" s="27" t="s">
        <v>17</v>
      </c>
      <c r="D86" s="58">
        <v>1</v>
      </c>
      <c r="E86" s="58"/>
      <c r="F86" s="54"/>
      <c r="G86" s="30"/>
    </row>
    <row r="87" spans="1:7" ht="14.25">
      <c r="A87" s="121"/>
      <c r="B87" s="122"/>
      <c r="C87" s="30"/>
      <c r="D87" s="58"/>
      <c r="E87" s="58"/>
      <c r="F87" s="54"/>
      <c r="G87" s="30"/>
    </row>
    <row r="88" spans="1:7" ht="14.25">
      <c r="A88" s="101" t="s">
        <v>24</v>
      </c>
      <c r="B88" s="123"/>
      <c r="C88" s="123"/>
      <c r="D88" s="123"/>
      <c r="E88" s="124"/>
      <c r="F88" s="78"/>
      <c r="G88" s="30"/>
    </row>
    <row r="89" spans="1:7" ht="14.25">
      <c r="A89" s="125" t="s">
        <v>142</v>
      </c>
      <c r="B89" s="126" t="s">
        <v>143</v>
      </c>
      <c r="C89" s="127"/>
      <c r="D89" s="127"/>
      <c r="E89" s="127"/>
      <c r="F89" s="83"/>
      <c r="G89" s="81"/>
    </row>
    <row r="90" spans="1:7" ht="14.25">
      <c r="A90" s="128">
        <v>1</v>
      </c>
      <c r="B90" s="105" t="s">
        <v>144</v>
      </c>
      <c r="C90" s="128" t="s">
        <v>17</v>
      </c>
      <c r="D90" s="58">
        <v>1</v>
      </c>
      <c r="E90" s="58"/>
      <c r="F90" s="54"/>
      <c r="G90" s="30"/>
    </row>
    <row r="91" spans="1:7" ht="14.25">
      <c r="A91" s="128">
        <v>2</v>
      </c>
      <c r="B91" s="105" t="s">
        <v>145</v>
      </c>
      <c r="C91" s="128" t="s">
        <v>17</v>
      </c>
      <c r="D91" s="58">
        <v>1</v>
      </c>
      <c r="E91" s="58"/>
      <c r="F91" s="54"/>
      <c r="G91" s="30"/>
    </row>
    <row r="92" spans="1:7" ht="18.75" customHeight="1">
      <c r="A92" s="33"/>
      <c r="B92" s="33"/>
      <c r="C92" s="33"/>
      <c r="D92" s="33"/>
      <c r="E92" s="33"/>
      <c r="F92" s="33"/>
      <c r="G92" s="30"/>
    </row>
    <row r="93" spans="1:7" ht="14.25">
      <c r="A93" s="128"/>
      <c r="B93" s="129" t="s">
        <v>24</v>
      </c>
      <c r="C93" s="108"/>
      <c r="D93" s="108"/>
      <c r="E93" s="109"/>
      <c r="F93" s="78">
        <f>SUM(F90:F91)</f>
        <v>0</v>
      </c>
      <c r="G93" s="30"/>
    </row>
    <row r="94" spans="1:7" ht="14.25">
      <c r="A94" s="130"/>
      <c r="B94" s="131"/>
      <c r="C94" s="132"/>
      <c r="D94" s="132"/>
      <c r="E94" s="132"/>
      <c r="F94" s="133"/>
      <c r="G94" s="132"/>
    </row>
    <row r="95" spans="1:7" ht="14.25">
      <c r="A95" s="134"/>
      <c r="B95" s="134" t="s">
        <v>146</v>
      </c>
      <c r="C95" s="135"/>
      <c r="D95" s="135"/>
      <c r="E95" s="135"/>
      <c r="F95" s="78">
        <f>SUM(F93,F88,F76,F61,F55,F49,F36,F20,F10)</f>
        <v>0</v>
      </c>
      <c r="G95" s="30"/>
    </row>
    <row r="96" spans="1:7" ht="14.25">
      <c r="A96" s="33"/>
      <c r="B96" s="136" t="s">
        <v>147</v>
      </c>
      <c r="C96" s="137"/>
      <c r="D96" s="137"/>
      <c r="E96" s="137"/>
      <c r="F96" s="138">
        <v>299184</v>
      </c>
      <c r="G96" s="32" t="s">
        <v>148</v>
      </c>
    </row>
    <row r="97" spans="1:5" ht="14.25">
      <c r="A97" s="139" t="s">
        <v>149</v>
      </c>
      <c r="D97" s="2"/>
      <c r="E97" s="2"/>
    </row>
    <row r="98" spans="1:5" ht="14.25">
      <c r="A98" s="2"/>
      <c r="D98" s="2"/>
      <c r="E98" s="2"/>
    </row>
    <row r="99" spans="1:5" ht="14.25">
      <c r="A99" s="2"/>
      <c r="D99" s="2"/>
      <c r="E99" s="2"/>
    </row>
    <row r="100" spans="2:7" ht="14.25">
      <c r="B100" s="140"/>
      <c r="D100" s="2"/>
      <c r="E100" s="2"/>
      <c r="F100" s="140"/>
      <c r="G100" s="140"/>
    </row>
    <row r="101" ht="14.25">
      <c r="B101" s="140"/>
    </row>
    <row r="103" ht="19.5" customHeight="1"/>
    <row r="105" ht="14.25">
      <c r="B105" s="140"/>
    </row>
    <row r="108" ht="17.25" customHeight="1"/>
    <row r="113" ht="18.75" customHeight="1"/>
    <row r="125" ht="20.25" customHeight="1"/>
    <row r="139" ht="15" customHeight="1"/>
    <row r="140" ht="21.75" customHeight="1"/>
    <row r="141" ht="26.25" customHeight="1"/>
    <row r="161" ht="38.25" customHeight="1"/>
    <row r="163" ht="26.25" customHeight="1"/>
    <row r="167" ht="18" customHeight="1"/>
    <row r="179" ht="49.5" customHeight="1"/>
  </sheetData>
  <sheetProtection/>
  <mergeCells count="17">
    <mergeCell ref="A1:G1"/>
    <mergeCell ref="A2:B2"/>
    <mergeCell ref="C2:E2"/>
    <mergeCell ref="A3:B3"/>
    <mergeCell ref="C3:E3"/>
    <mergeCell ref="A10:D10"/>
    <mergeCell ref="A20:E20"/>
    <mergeCell ref="A36:E36"/>
    <mergeCell ref="B49:E49"/>
    <mergeCell ref="A55:D55"/>
    <mergeCell ref="A61:E61"/>
    <mergeCell ref="A76:E76"/>
    <mergeCell ref="A88:E88"/>
    <mergeCell ref="B93:E93"/>
    <mergeCell ref="B95:E95"/>
    <mergeCell ref="B96:E96"/>
    <mergeCell ref="A97:G99"/>
  </mergeCells>
  <printOptions/>
  <pageMargins left="0.15902777777777777" right="0.1701388888888889" top="0.34930555555555554" bottom="0.3298611111111111" header="0.31527777777777777" footer="0.31527777777777777"/>
  <pageSetup horizontalDpi="30066" verticalDpi="30066" orientation="portrait" pageOrder="overThenDown" paperSize="9"/>
  <headerFooter scaleWithDoc="0" alignWithMargins="0">
    <oddFooter>&amp;L第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丫丫1383477281</cp:lastModifiedBy>
  <cp:lastPrinted>2019-01-28T09:16:05Z</cp:lastPrinted>
  <dcterms:created xsi:type="dcterms:W3CDTF">2018-05-03T16:05:34Z</dcterms:created>
  <dcterms:modified xsi:type="dcterms:W3CDTF">2019-03-11T03:36:57Z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