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<sst xmlns="http://schemas.openxmlformats.org/spreadsheetml/2006/main" count="246" uniqueCount="160">
  <si>
    <t>鄂尔多斯市中心医院院内采购五金工具计划表</t>
  </si>
  <si>
    <t>序 号</t>
  </si>
  <si>
    <t>项目名称</t>
  </si>
  <si>
    <t>品牌</t>
  </si>
  <si>
    <t>规格型号</t>
  </si>
  <si>
    <t>单  位</t>
  </si>
  <si>
    <t>数  量</t>
  </si>
  <si>
    <t>单  价（元）</t>
  </si>
  <si>
    <t>金  额（元）</t>
  </si>
  <si>
    <t>工具包</t>
  </si>
  <si>
    <t>威力狮</t>
  </si>
  <si>
    <t>w4493</t>
  </si>
  <si>
    <t>个</t>
  </si>
  <si>
    <t>壁纸刀</t>
  </si>
  <si>
    <t>w0455</t>
  </si>
  <si>
    <t>把</t>
  </si>
  <si>
    <t>刀片</t>
  </si>
  <si>
    <t>w0176a</t>
  </si>
  <si>
    <t>电笔</t>
  </si>
  <si>
    <t>w0183</t>
  </si>
  <si>
    <t>支</t>
  </si>
  <si>
    <t>电工胶布</t>
  </si>
  <si>
    <t>九头鸟</t>
  </si>
  <si>
    <t>2*20</t>
  </si>
  <si>
    <t>卷</t>
  </si>
  <si>
    <t>剥线钳</t>
  </si>
  <si>
    <t>WS2204</t>
  </si>
  <si>
    <t>大钳子</t>
  </si>
  <si>
    <t>w208n/175mm</t>
  </si>
  <si>
    <t>改锥</t>
  </si>
  <si>
    <t>一字3*100</t>
  </si>
  <si>
    <t>尖嘴钳子</t>
  </si>
  <si>
    <t>W106N</t>
  </si>
  <si>
    <t>斜口钳</t>
  </si>
  <si>
    <t>W306N</t>
  </si>
  <si>
    <t>胶枪</t>
  </si>
  <si>
    <t>通用型</t>
  </si>
  <si>
    <t>盒尺</t>
  </si>
  <si>
    <t>W2743/7.5米</t>
  </si>
  <si>
    <t>内六角扳手</t>
  </si>
  <si>
    <t>W0198A</t>
  </si>
  <si>
    <t>套</t>
  </si>
  <si>
    <t>十字 6*100</t>
  </si>
  <si>
    <t>活口扳</t>
  </si>
  <si>
    <t>15寸</t>
  </si>
  <si>
    <t>铝合金梯子</t>
  </si>
  <si>
    <t>创步</t>
  </si>
  <si>
    <t>3米</t>
  </si>
  <si>
    <t>套筒扳手组合工具</t>
  </si>
  <si>
    <t>W026B 26件</t>
  </si>
  <si>
    <t>铁链</t>
  </si>
  <si>
    <t>晋亿</t>
  </si>
  <si>
    <t>10#</t>
  </si>
  <si>
    <t>米</t>
  </si>
  <si>
    <t>组合工具</t>
  </si>
  <si>
    <t>w080</t>
  </si>
  <si>
    <t>皮揣子</t>
  </si>
  <si>
    <t>茶花</t>
  </si>
  <si>
    <t>45cm</t>
  </si>
  <si>
    <t>切割片</t>
  </si>
  <si>
    <t>大白鲨</t>
  </si>
  <si>
    <t>105-107mm</t>
  </si>
  <si>
    <t>万用表</t>
  </si>
  <si>
    <t>F47/w3315</t>
  </si>
  <si>
    <t>块</t>
  </si>
  <si>
    <t>钻头（手电钻）</t>
  </si>
  <si>
    <t>方大王</t>
  </si>
  <si>
    <t>6mm</t>
  </si>
  <si>
    <t>根</t>
  </si>
  <si>
    <t>8mm</t>
  </si>
  <si>
    <t>10mm</t>
  </si>
  <si>
    <t>12mm</t>
  </si>
  <si>
    <t>不锈钢焊丝</t>
  </si>
  <si>
    <t>国标</t>
  </si>
  <si>
    <t>5#</t>
  </si>
  <si>
    <t>斤</t>
  </si>
  <si>
    <t>高压防水胶布</t>
  </si>
  <si>
    <t>铜连接</t>
  </si>
  <si>
    <t>凤凰</t>
  </si>
  <si>
    <t>120mm</t>
  </si>
  <si>
    <t xml:space="preserve">180mm </t>
  </si>
  <si>
    <t>耐火水泥</t>
  </si>
  <si>
    <t>嘉耐</t>
  </si>
  <si>
    <t>25KG</t>
  </si>
  <si>
    <t>袋</t>
  </si>
  <si>
    <t>氧气终端</t>
  </si>
  <si>
    <t>德标</t>
  </si>
  <si>
    <t>OXYGEN</t>
  </si>
  <si>
    <t>金刚石锯片</t>
  </si>
  <si>
    <t>114</t>
  </si>
  <si>
    <t>热缩管</t>
  </si>
  <si>
    <t>凡客</t>
  </si>
  <si>
    <t>15mm</t>
  </si>
  <si>
    <t>氧气接头</t>
  </si>
  <si>
    <t>其他</t>
  </si>
  <si>
    <t>垫片</t>
  </si>
  <si>
    <t>20</t>
  </si>
  <si>
    <r>
      <t>T8</t>
    </r>
    <r>
      <rPr>
        <sz val="11"/>
        <color indexed="10"/>
        <rFont val="宋体"/>
        <family val="0"/>
      </rPr>
      <t>灯脚</t>
    </r>
  </si>
  <si>
    <t>YG-056</t>
  </si>
  <si>
    <t>套(对)</t>
  </si>
  <si>
    <t>吊链</t>
  </si>
  <si>
    <t>1米</t>
  </si>
  <si>
    <t>条</t>
  </si>
  <si>
    <t>反光膜</t>
  </si>
  <si>
    <t>3M</t>
  </si>
  <si>
    <t>3m/10片装</t>
  </si>
  <si>
    <t>螺丝</t>
  </si>
  <si>
    <t>M14mm*120mm</t>
  </si>
  <si>
    <t>M16mm*150mm</t>
  </si>
  <si>
    <t>门禁卡</t>
  </si>
  <si>
    <t>5.5*8.5</t>
  </si>
  <si>
    <t>张</t>
  </si>
  <si>
    <t>免钉胶</t>
  </si>
  <si>
    <t>赛威</t>
  </si>
  <si>
    <t>360g</t>
  </si>
  <si>
    <t>瓶</t>
  </si>
  <si>
    <t>明盒</t>
  </si>
  <si>
    <t>联塑</t>
  </si>
  <si>
    <t>86*86mm</t>
  </si>
  <si>
    <t>苫布</t>
  </si>
  <si>
    <t>通用</t>
  </si>
  <si>
    <t>80*12</t>
  </si>
  <si>
    <t>平方米</t>
  </si>
  <si>
    <t>塑料膨胀螺丝</t>
  </si>
  <si>
    <t>恒翔</t>
  </si>
  <si>
    <t>5/6/8mm</t>
  </si>
  <si>
    <t>包</t>
  </si>
  <si>
    <t>铁丝</t>
  </si>
  <si>
    <t>8-18#</t>
  </si>
  <si>
    <t>kg</t>
  </si>
  <si>
    <t>万向轮</t>
  </si>
  <si>
    <t>环球</t>
  </si>
  <si>
    <t>8*8</t>
  </si>
  <si>
    <t>温湿度表</t>
  </si>
  <si>
    <t>博福</t>
  </si>
  <si>
    <t>13cm</t>
  </si>
  <si>
    <t>无味胶板</t>
  </si>
  <si>
    <t>100cm*500cm</t>
  </si>
  <si>
    <t>铝合金半方型线槽</t>
  </si>
  <si>
    <t>仰龙湾</t>
  </si>
  <si>
    <t>40mm</t>
  </si>
  <si>
    <t>锁子</t>
  </si>
  <si>
    <t>三环</t>
  </si>
  <si>
    <t>50</t>
  </si>
  <si>
    <t>读卡器</t>
  </si>
  <si>
    <t>电源盒</t>
  </si>
  <si>
    <t>24V</t>
  </si>
  <si>
    <t>加热管</t>
  </si>
  <si>
    <t>三组</t>
  </si>
  <si>
    <t>灯遥控器</t>
  </si>
  <si>
    <t>TCL</t>
  </si>
  <si>
    <t>K-TC801</t>
  </si>
  <si>
    <t>不锈钢线槽</t>
  </si>
  <si>
    <t>物品手推车</t>
  </si>
  <si>
    <t>62*35*82</t>
  </si>
  <si>
    <t>蓄电池</t>
  </si>
  <si>
    <t>松下</t>
  </si>
  <si>
    <t>100Aht</t>
  </si>
  <si>
    <t>消防安全出口指示牌</t>
  </si>
  <si>
    <t>威仕康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</si>
</sst>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</numFmts>
  <fonts count="49"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3" fillId="0" borderId="10" xfId="32" applyNumberFormat="1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6" fillId="0" borderId="10" xfId="32" applyNumberFormat="1" applyFont="1" applyBorder="1" applyAlignment="1">
      <alignment horizontal="center" vertical="center" wrapText="1"/>
      <protection/>
    </xf>
    <xf numFmtId="0" fontId="26" fillId="0" borderId="10" xfId="32" applyNumberFormat="1" applyFont="1" applyBorder="1" applyAlignment="1">
      <alignment horizontal="center" vertical="center" wrapText="1"/>
      <protection/>
    </xf>
    <xf numFmtId="7" fontId="3" fillId="0" borderId="10" xfId="0" applyNumberFormat="1" applyFont="1" applyBorder="1" applyAlignment="1">
      <alignment horizontal="center" vertical="center"/>
    </xf>
    <xf numFmtId="0" fontId="6" fillId="0" borderId="10" xfId="50" applyNumberFormat="1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7" fillId="0" borderId="10" xfId="32" applyNumberFormat="1" applyFont="1" applyBorder="1" applyAlignment="1">
      <alignment horizontal="center" vertical="center" wrapText="1"/>
      <protection/>
    </xf>
    <xf numFmtId="0" fontId="47" fillId="0" borderId="10" xfId="50" applyNumberFormat="1" applyFont="1" applyBorder="1" applyAlignment="1">
      <alignment horizontal="center" vertical="center" wrapText="1"/>
      <protection/>
    </xf>
    <xf numFmtId="0" fontId="48" fillId="0" borderId="10" xfId="32" applyNumberFormat="1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8.375" style="0" customWidth="1"/>
    <col min="2" max="2" width="25.625" style="0" customWidth="1"/>
    <col min="3" max="3" width="14.25390625" style="0" customWidth="1"/>
    <col min="4" max="4" width="13.375" style="0" customWidth="1"/>
    <col min="5" max="5" width="15.25390625" style="0" customWidth="1"/>
    <col min="6" max="6" width="15.125" style="0" customWidth="1"/>
    <col min="7" max="7" width="16.00390625" style="0" customWidth="1"/>
    <col min="8" max="8" width="18.875" style="0" customWidth="1"/>
  </cols>
  <sheetData>
    <row r="1" spans="1:8" ht="3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2.5" customHeight="1">
      <c r="A3" s="2">
        <v>1</v>
      </c>
      <c r="B3" s="3" t="s">
        <v>9</v>
      </c>
      <c r="C3" s="4" t="s">
        <v>10</v>
      </c>
      <c r="D3" s="5" t="s">
        <v>11</v>
      </c>
      <c r="E3" s="5" t="s">
        <v>12</v>
      </c>
      <c r="F3" s="6">
        <v>24</v>
      </c>
      <c r="G3" s="5">
        <v>35</v>
      </c>
      <c r="H3" s="7">
        <f aca="true" t="shared" si="0" ref="H3:H15">F3*G3</f>
        <v>840</v>
      </c>
    </row>
    <row r="4" spans="1:8" ht="25.5" customHeight="1">
      <c r="A4" s="2">
        <v>2</v>
      </c>
      <c r="B4" s="8" t="s">
        <v>13</v>
      </c>
      <c r="C4" s="4" t="s">
        <v>10</v>
      </c>
      <c r="D4" s="8" t="s">
        <v>14</v>
      </c>
      <c r="E4" s="8" t="s">
        <v>15</v>
      </c>
      <c r="F4" s="8">
        <v>48</v>
      </c>
      <c r="G4" s="8">
        <v>8</v>
      </c>
      <c r="H4" s="7">
        <f t="shared" si="0"/>
        <v>384</v>
      </c>
    </row>
    <row r="5" spans="1:8" ht="25.5" customHeight="1">
      <c r="A5" s="2">
        <v>3</v>
      </c>
      <c r="B5" s="8" t="s">
        <v>16</v>
      </c>
      <c r="C5" s="4" t="s">
        <v>10</v>
      </c>
      <c r="D5" s="8" t="s">
        <v>17</v>
      </c>
      <c r="E5" s="8" t="s">
        <v>12</v>
      </c>
      <c r="F5" s="8">
        <v>23</v>
      </c>
      <c r="G5" s="8">
        <v>2</v>
      </c>
      <c r="H5" s="7">
        <f t="shared" si="0"/>
        <v>46</v>
      </c>
    </row>
    <row r="6" spans="1:8" ht="25.5" customHeight="1">
      <c r="A6" s="2">
        <v>4</v>
      </c>
      <c r="B6" s="8" t="s">
        <v>18</v>
      </c>
      <c r="C6" s="4" t="s">
        <v>10</v>
      </c>
      <c r="D6" s="8" t="s">
        <v>19</v>
      </c>
      <c r="E6" s="8" t="s">
        <v>20</v>
      </c>
      <c r="F6" s="8">
        <v>37</v>
      </c>
      <c r="G6" s="8">
        <v>6</v>
      </c>
      <c r="H6" s="7">
        <f t="shared" si="0"/>
        <v>222</v>
      </c>
    </row>
    <row r="7" spans="1:8" ht="25.5" customHeight="1">
      <c r="A7" s="2">
        <v>5</v>
      </c>
      <c r="B7" s="3" t="s">
        <v>21</v>
      </c>
      <c r="C7" s="4" t="s">
        <v>22</v>
      </c>
      <c r="D7" s="5" t="s">
        <v>23</v>
      </c>
      <c r="E7" s="5" t="s">
        <v>24</v>
      </c>
      <c r="F7" s="6">
        <v>594</v>
      </c>
      <c r="G7" s="5">
        <v>3</v>
      </c>
      <c r="H7" s="7">
        <f t="shared" si="0"/>
        <v>1782</v>
      </c>
    </row>
    <row r="8" spans="1:8" ht="25.5" customHeight="1">
      <c r="A8" s="2">
        <v>6</v>
      </c>
      <c r="B8" s="8" t="s">
        <v>25</v>
      </c>
      <c r="C8" s="4" t="s">
        <v>10</v>
      </c>
      <c r="D8" s="8" t="s">
        <v>26</v>
      </c>
      <c r="E8" s="8" t="s">
        <v>12</v>
      </c>
      <c r="F8" s="8">
        <v>5</v>
      </c>
      <c r="G8" s="8">
        <v>18</v>
      </c>
      <c r="H8" s="7">
        <f t="shared" si="0"/>
        <v>90</v>
      </c>
    </row>
    <row r="9" spans="1:8" ht="25.5" customHeight="1">
      <c r="A9" s="2">
        <v>7</v>
      </c>
      <c r="B9" s="8" t="s">
        <v>27</v>
      </c>
      <c r="C9" s="9" t="s">
        <v>10</v>
      </c>
      <c r="D9" s="8" t="s">
        <v>28</v>
      </c>
      <c r="E9" s="8" t="s">
        <v>12</v>
      </c>
      <c r="F9" s="8">
        <v>18</v>
      </c>
      <c r="G9" s="8">
        <v>20</v>
      </c>
      <c r="H9" s="7">
        <f t="shared" si="0"/>
        <v>360</v>
      </c>
    </row>
    <row r="10" spans="1:8" ht="25.5" customHeight="1">
      <c r="A10" s="2">
        <v>8</v>
      </c>
      <c r="B10" s="8" t="s">
        <v>29</v>
      </c>
      <c r="C10" s="9" t="s">
        <v>10</v>
      </c>
      <c r="D10" s="8" t="s">
        <v>30</v>
      </c>
      <c r="E10" s="8" t="s">
        <v>12</v>
      </c>
      <c r="F10" s="8">
        <v>6</v>
      </c>
      <c r="G10" s="8">
        <v>8</v>
      </c>
      <c r="H10" s="7">
        <f t="shared" si="0"/>
        <v>48</v>
      </c>
    </row>
    <row r="11" spans="1:8" ht="25.5" customHeight="1">
      <c r="A11" s="2">
        <v>9</v>
      </c>
      <c r="B11" s="8" t="s">
        <v>31</v>
      </c>
      <c r="C11" s="9" t="s">
        <v>10</v>
      </c>
      <c r="D11" s="8" t="s">
        <v>32</v>
      </c>
      <c r="E11" s="8" t="s">
        <v>15</v>
      </c>
      <c r="F11" s="8">
        <v>18</v>
      </c>
      <c r="G11" s="8">
        <v>15</v>
      </c>
      <c r="H11" s="7">
        <f t="shared" si="0"/>
        <v>270</v>
      </c>
    </row>
    <row r="12" spans="1:8" ht="25.5" customHeight="1">
      <c r="A12" s="2">
        <v>10</v>
      </c>
      <c r="B12" s="8" t="s">
        <v>33</v>
      </c>
      <c r="C12" s="4" t="s">
        <v>10</v>
      </c>
      <c r="D12" s="8" t="s">
        <v>34</v>
      </c>
      <c r="E12" s="8" t="s">
        <v>15</v>
      </c>
      <c r="F12" s="8">
        <v>16</v>
      </c>
      <c r="G12" s="8">
        <v>16</v>
      </c>
      <c r="H12" s="7">
        <f t="shared" si="0"/>
        <v>256</v>
      </c>
    </row>
    <row r="13" spans="1:8" ht="25.5" customHeight="1">
      <c r="A13" s="2">
        <v>11</v>
      </c>
      <c r="B13" s="8" t="s">
        <v>35</v>
      </c>
      <c r="C13" s="9" t="s">
        <v>36</v>
      </c>
      <c r="D13" s="8"/>
      <c r="E13" s="8" t="s">
        <v>12</v>
      </c>
      <c r="F13" s="8">
        <v>14</v>
      </c>
      <c r="G13" s="8">
        <v>20</v>
      </c>
      <c r="H13" s="7">
        <f t="shared" si="0"/>
        <v>280</v>
      </c>
    </row>
    <row r="14" spans="1:8" ht="25.5" customHeight="1">
      <c r="A14" s="2">
        <v>12</v>
      </c>
      <c r="B14" s="8" t="s">
        <v>37</v>
      </c>
      <c r="C14" s="9" t="s">
        <v>10</v>
      </c>
      <c r="D14" s="8" t="s">
        <v>38</v>
      </c>
      <c r="E14" s="8" t="s">
        <v>12</v>
      </c>
      <c r="F14" s="8">
        <v>6</v>
      </c>
      <c r="G14" s="8">
        <v>15</v>
      </c>
      <c r="H14" s="7">
        <f t="shared" si="0"/>
        <v>90</v>
      </c>
    </row>
    <row r="15" spans="1:8" ht="25.5" customHeight="1">
      <c r="A15" s="2">
        <v>13</v>
      </c>
      <c r="B15" s="8" t="s">
        <v>39</v>
      </c>
      <c r="C15" s="9" t="s">
        <v>10</v>
      </c>
      <c r="D15" s="8" t="s">
        <v>40</v>
      </c>
      <c r="E15" s="8" t="s">
        <v>41</v>
      </c>
      <c r="F15" s="8">
        <v>11</v>
      </c>
      <c r="G15" s="8">
        <v>20</v>
      </c>
      <c r="H15" s="7">
        <f t="shared" si="0"/>
        <v>220</v>
      </c>
    </row>
    <row r="16" spans="1:8" ht="25.5" customHeight="1">
      <c r="A16" s="2">
        <v>14</v>
      </c>
      <c r="B16" s="8" t="s">
        <v>29</v>
      </c>
      <c r="C16" s="9" t="s">
        <v>10</v>
      </c>
      <c r="D16" s="8" t="s">
        <v>42</v>
      </c>
      <c r="E16" s="8" t="s">
        <v>12</v>
      </c>
      <c r="F16" s="8">
        <v>21</v>
      </c>
      <c r="G16" s="8">
        <v>8</v>
      </c>
      <c r="H16" s="7">
        <f aca="true" t="shared" si="1" ref="H16:H39">F16*G16</f>
        <v>168</v>
      </c>
    </row>
    <row r="17" spans="1:8" ht="25.5" customHeight="1">
      <c r="A17" s="2">
        <v>15</v>
      </c>
      <c r="B17" s="5" t="s">
        <v>43</v>
      </c>
      <c r="C17" s="4" t="s">
        <v>10</v>
      </c>
      <c r="D17" s="5" t="s">
        <v>44</v>
      </c>
      <c r="E17" s="5" t="s">
        <v>15</v>
      </c>
      <c r="F17" s="6">
        <v>18</v>
      </c>
      <c r="G17" s="5">
        <v>65</v>
      </c>
      <c r="H17" s="7">
        <f t="shared" si="1"/>
        <v>1170</v>
      </c>
    </row>
    <row r="18" spans="1:8" ht="25.5" customHeight="1">
      <c r="A18" s="2">
        <v>16</v>
      </c>
      <c r="B18" s="5" t="s">
        <v>45</v>
      </c>
      <c r="C18" s="4" t="s">
        <v>46</v>
      </c>
      <c r="D18" s="5" t="s">
        <v>47</v>
      </c>
      <c r="E18" s="5" t="s">
        <v>12</v>
      </c>
      <c r="F18" s="6">
        <v>9</v>
      </c>
      <c r="G18" s="5">
        <v>420</v>
      </c>
      <c r="H18" s="7">
        <f t="shared" si="1"/>
        <v>3780</v>
      </c>
    </row>
    <row r="19" spans="1:8" ht="25.5" customHeight="1">
      <c r="A19" s="2">
        <v>17</v>
      </c>
      <c r="B19" s="5" t="s">
        <v>48</v>
      </c>
      <c r="C19" s="4" t="s">
        <v>10</v>
      </c>
      <c r="D19" s="5" t="s">
        <v>49</v>
      </c>
      <c r="E19" s="5" t="s">
        <v>41</v>
      </c>
      <c r="F19" s="6">
        <v>5</v>
      </c>
      <c r="G19" s="5">
        <v>280</v>
      </c>
      <c r="H19" s="7">
        <f t="shared" si="1"/>
        <v>1400</v>
      </c>
    </row>
    <row r="20" spans="1:8" ht="25.5" customHeight="1">
      <c r="A20" s="2">
        <v>18</v>
      </c>
      <c r="B20" s="3" t="s">
        <v>50</v>
      </c>
      <c r="C20" s="4" t="s">
        <v>51</v>
      </c>
      <c r="D20" s="5" t="s">
        <v>52</v>
      </c>
      <c r="E20" s="5" t="s">
        <v>53</v>
      </c>
      <c r="F20" s="6">
        <v>717</v>
      </c>
      <c r="G20" s="5">
        <v>10</v>
      </c>
      <c r="H20" s="7">
        <f t="shared" si="1"/>
        <v>7170</v>
      </c>
    </row>
    <row r="21" spans="1:8" ht="25.5" customHeight="1">
      <c r="A21" s="2">
        <v>19</v>
      </c>
      <c r="B21" s="5" t="s">
        <v>54</v>
      </c>
      <c r="C21" s="4" t="s">
        <v>10</v>
      </c>
      <c r="D21" s="5" t="s">
        <v>55</v>
      </c>
      <c r="E21" s="5" t="s">
        <v>41</v>
      </c>
      <c r="F21" s="6">
        <v>8</v>
      </c>
      <c r="G21" s="5">
        <v>380</v>
      </c>
      <c r="H21" s="7">
        <f t="shared" si="1"/>
        <v>3040</v>
      </c>
    </row>
    <row r="22" spans="1:8" ht="25.5" customHeight="1">
      <c r="A22" s="2">
        <v>20</v>
      </c>
      <c r="B22" s="5" t="s">
        <v>56</v>
      </c>
      <c r="C22" s="4" t="s">
        <v>57</v>
      </c>
      <c r="D22" s="5" t="s">
        <v>58</v>
      </c>
      <c r="E22" s="5" t="s">
        <v>12</v>
      </c>
      <c r="F22" s="6">
        <v>113</v>
      </c>
      <c r="G22" s="5">
        <v>8</v>
      </c>
      <c r="H22" s="7">
        <f t="shared" si="1"/>
        <v>904</v>
      </c>
    </row>
    <row r="23" spans="1:8" ht="25.5" customHeight="1">
      <c r="A23" s="2">
        <v>21</v>
      </c>
      <c r="B23" s="8" t="s">
        <v>59</v>
      </c>
      <c r="C23" s="4" t="s">
        <v>60</v>
      </c>
      <c r="D23" s="8" t="s">
        <v>61</v>
      </c>
      <c r="E23" s="8" t="s">
        <v>12</v>
      </c>
      <c r="F23" s="8">
        <v>180</v>
      </c>
      <c r="G23" s="8">
        <v>5</v>
      </c>
      <c r="H23" s="7">
        <f t="shared" si="1"/>
        <v>900</v>
      </c>
    </row>
    <row r="24" spans="1:8" ht="25.5" customHeight="1">
      <c r="A24" s="2">
        <v>22</v>
      </c>
      <c r="B24" s="3" t="s">
        <v>62</v>
      </c>
      <c r="C24" s="9" t="s">
        <v>10</v>
      </c>
      <c r="D24" s="5" t="s">
        <v>63</v>
      </c>
      <c r="E24" s="5" t="s">
        <v>64</v>
      </c>
      <c r="F24" s="6">
        <v>8</v>
      </c>
      <c r="G24" s="5">
        <v>160</v>
      </c>
      <c r="H24" s="7">
        <f t="shared" si="1"/>
        <v>1280</v>
      </c>
    </row>
    <row r="25" spans="1:8" ht="25.5" customHeight="1">
      <c r="A25" s="2">
        <v>23</v>
      </c>
      <c r="B25" s="8" t="s">
        <v>65</v>
      </c>
      <c r="C25" s="9" t="s">
        <v>66</v>
      </c>
      <c r="D25" s="8" t="s">
        <v>67</v>
      </c>
      <c r="E25" s="8" t="s">
        <v>68</v>
      </c>
      <c r="F25" s="8">
        <v>65</v>
      </c>
      <c r="G25" s="8">
        <v>2.5</v>
      </c>
      <c r="H25" s="7">
        <f t="shared" si="1"/>
        <v>162.5</v>
      </c>
    </row>
    <row r="26" spans="1:8" ht="25.5" customHeight="1">
      <c r="A26" s="2">
        <v>24</v>
      </c>
      <c r="B26" s="8" t="s">
        <v>65</v>
      </c>
      <c r="C26" s="9" t="s">
        <v>66</v>
      </c>
      <c r="D26" s="8" t="s">
        <v>69</v>
      </c>
      <c r="E26" s="8" t="s">
        <v>68</v>
      </c>
      <c r="F26" s="8">
        <v>80</v>
      </c>
      <c r="G26" s="8">
        <v>3</v>
      </c>
      <c r="H26" s="7">
        <f t="shared" si="1"/>
        <v>240</v>
      </c>
    </row>
    <row r="27" spans="1:8" ht="25.5" customHeight="1">
      <c r="A27" s="2">
        <v>25</v>
      </c>
      <c r="B27" s="8" t="s">
        <v>65</v>
      </c>
      <c r="C27" s="9" t="s">
        <v>66</v>
      </c>
      <c r="D27" s="8" t="s">
        <v>70</v>
      </c>
      <c r="E27" s="8" t="s">
        <v>68</v>
      </c>
      <c r="F27" s="8">
        <v>92</v>
      </c>
      <c r="G27" s="8">
        <v>3.5</v>
      </c>
      <c r="H27" s="7">
        <f t="shared" si="1"/>
        <v>322</v>
      </c>
    </row>
    <row r="28" spans="1:8" ht="25.5" customHeight="1">
      <c r="A28" s="2">
        <v>26</v>
      </c>
      <c r="B28" s="3" t="s">
        <v>65</v>
      </c>
      <c r="C28" s="9" t="s">
        <v>66</v>
      </c>
      <c r="D28" s="5" t="s">
        <v>71</v>
      </c>
      <c r="E28" s="5" t="s">
        <v>68</v>
      </c>
      <c r="F28" s="6">
        <v>320</v>
      </c>
      <c r="G28" s="5">
        <v>4</v>
      </c>
      <c r="H28" s="7">
        <f t="shared" si="1"/>
        <v>1280</v>
      </c>
    </row>
    <row r="29" spans="1:8" ht="25.5" customHeight="1">
      <c r="A29" s="2">
        <v>27</v>
      </c>
      <c r="B29" s="5" t="s">
        <v>72</v>
      </c>
      <c r="C29" s="4" t="s">
        <v>73</v>
      </c>
      <c r="D29" s="5" t="s">
        <v>74</v>
      </c>
      <c r="E29" s="5" t="s">
        <v>75</v>
      </c>
      <c r="F29" s="6">
        <v>232</v>
      </c>
      <c r="G29" s="5">
        <v>32</v>
      </c>
      <c r="H29" s="7">
        <f t="shared" si="1"/>
        <v>7424</v>
      </c>
    </row>
    <row r="30" spans="1:8" ht="25.5" customHeight="1">
      <c r="A30" s="2">
        <v>28</v>
      </c>
      <c r="B30" s="8" t="s">
        <v>76</v>
      </c>
      <c r="C30" s="9" t="s">
        <v>22</v>
      </c>
      <c r="D30" s="8" t="s">
        <v>23</v>
      </c>
      <c r="E30" s="8" t="s">
        <v>24</v>
      </c>
      <c r="F30" s="8">
        <v>79</v>
      </c>
      <c r="G30" s="8">
        <v>8</v>
      </c>
      <c r="H30" s="7">
        <f t="shared" si="1"/>
        <v>632</v>
      </c>
    </row>
    <row r="31" spans="1:8" ht="25.5" customHeight="1">
      <c r="A31" s="2">
        <v>29</v>
      </c>
      <c r="B31" s="8" t="s">
        <v>77</v>
      </c>
      <c r="C31" s="9" t="s">
        <v>78</v>
      </c>
      <c r="D31" s="8" t="s">
        <v>79</v>
      </c>
      <c r="E31" s="8" t="s">
        <v>12</v>
      </c>
      <c r="F31" s="8">
        <v>41</v>
      </c>
      <c r="G31" s="8">
        <v>12</v>
      </c>
      <c r="H31" s="7">
        <f t="shared" si="1"/>
        <v>492</v>
      </c>
    </row>
    <row r="32" spans="1:8" ht="25.5" customHeight="1">
      <c r="A32" s="2">
        <v>30</v>
      </c>
      <c r="B32" s="8" t="s">
        <v>77</v>
      </c>
      <c r="C32" s="9" t="s">
        <v>78</v>
      </c>
      <c r="D32" s="8" t="s">
        <v>80</v>
      </c>
      <c r="E32" s="8" t="s">
        <v>12</v>
      </c>
      <c r="F32" s="8">
        <v>28</v>
      </c>
      <c r="G32" s="8">
        <v>15</v>
      </c>
      <c r="H32" s="7">
        <f t="shared" si="1"/>
        <v>420</v>
      </c>
    </row>
    <row r="33" spans="1:8" ht="25.5" customHeight="1">
      <c r="A33" s="2">
        <v>31</v>
      </c>
      <c r="B33" s="5" t="s">
        <v>81</v>
      </c>
      <c r="C33" s="4" t="s">
        <v>82</v>
      </c>
      <c r="D33" s="5" t="s">
        <v>83</v>
      </c>
      <c r="E33" s="5" t="s">
        <v>84</v>
      </c>
      <c r="F33" s="6">
        <v>20</v>
      </c>
      <c r="G33" s="5">
        <v>85</v>
      </c>
      <c r="H33" s="7">
        <f t="shared" si="1"/>
        <v>1700</v>
      </c>
    </row>
    <row r="34" spans="1:8" ht="25.5" customHeight="1">
      <c r="A34" s="2">
        <v>32</v>
      </c>
      <c r="B34" s="5" t="s">
        <v>85</v>
      </c>
      <c r="C34" s="5" t="s">
        <v>86</v>
      </c>
      <c r="D34" s="5" t="s">
        <v>87</v>
      </c>
      <c r="E34" s="5" t="s">
        <v>12</v>
      </c>
      <c r="F34" s="6">
        <v>43</v>
      </c>
      <c r="G34" s="5">
        <v>120</v>
      </c>
      <c r="H34" s="7">
        <f t="shared" si="1"/>
        <v>5160</v>
      </c>
    </row>
    <row r="35" spans="1:8" ht="25.5" customHeight="1">
      <c r="A35" s="2">
        <v>33</v>
      </c>
      <c r="B35" s="3" t="s">
        <v>88</v>
      </c>
      <c r="C35" s="4" t="s">
        <v>60</v>
      </c>
      <c r="D35" s="5" t="s">
        <v>89</v>
      </c>
      <c r="E35" s="5" t="s">
        <v>12</v>
      </c>
      <c r="F35" s="6">
        <v>265</v>
      </c>
      <c r="G35" s="5">
        <v>35</v>
      </c>
      <c r="H35" s="7">
        <f t="shared" si="1"/>
        <v>9275</v>
      </c>
    </row>
    <row r="36" spans="1:8" ht="25.5" customHeight="1">
      <c r="A36" s="2">
        <v>34</v>
      </c>
      <c r="B36" s="8" t="s">
        <v>90</v>
      </c>
      <c r="C36" s="4" t="s">
        <v>91</v>
      </c>
      <c r="D36" s="8" t="s">
        <v>92</v>
      </c>
      <c r="E36" s="8" t="s">
        <v>53</v>
      </c>
      <c r="F36" s="8">
        <v>50</v>
      </c>
      <c r="G36" s="8">
        <v>6</v>
      </c>
      <c r="H36" s="7">
        <f t="shared" si="1"/>
        <v>300</v>
      </c>
    </row>
    <row r="37" spans="1:8" ht="25.5" customHeight="1">
      <c r="A37" s="2">
        <v>35</v>
      </c>
      <c r="B37" s="5" t="s">
        <v>93</v>
      </c>
      <c r="C37" s="4" t="s">
        <v>94</v>
      </c>
      <c r="D37" s="5" t="s">
        <v>86</v>
      </c>
      <c r="E37" s="5" t="s">
        <v>12</v>
      </c>
      <c r="F37" s="6">
        <v>39</v>
      </c>
      <c r="G37" s="5">
        <v>40</v>
      </c>
      <c r="H37" s="7">
        <f t="shared" si="1"/>
        <v>1560</v>
      </c>
    </row>
    <row r="38" spans="1:8" ht="25.5" customHeight="1">
      <c r="A38" s="2">
        <v>36</v>
      </c>
      <c r="B38" s="8" t="s">
        <v>95</v>
      </c>
      <c r="C38" s="4" t="s">
        <v>51</v>
      </c>
      <c r="D38" s="8" t="s">
        <v>96</v>
      </c>
      <c r="E38" s="8" t="s">
        <v>12</v>
      </c>
      <c r="F38" s="8">
        <v>350</v>
      </c>
      <c r="G38" s="8">
        <v>0.5</v>
      </c>
      <c r="H38" s="7">
        <f t="shared" si="1"/>
        <v>175</v>
      </c>
    </row>
    <row r="39" spans="1:8" ht="25.5" customHeight="1">
      <c r="A39" s="2">
        <v>37</v>
      </c>
      <c r="B39" s="3" t="s">
        <v>97</v>
      </c>
      <c r="C39" s="9" t="s">
        <v>36</v>
      </c>
      <c r="D39" s="5" t="s">
        <v>98</v>
      </c>
      <c r="E39" s="10" t="s">
        <v>99</v>
      </c>
      <c r="F39" s="6">
        <v>38</v>
      </c>
      <c r="G39" s="5">
        <v>5</v>
      </c>
      <c r="H39" s="7">
        <f aca="true" t="shared" si="2" ref="H39:H62">F39*G39</f>
        <v>190</v>
      </c>
    </row>
    <row r="40" spans="1:8" ht="25.5" customHeight="1">
      <c r="A40" s="2">
        <v>38</v>
      </c>
      <c r="B40" s="3" t="s">
        <v>100</v>
      </c>
      <c r="C40" s="4" t="s">
        <v>36</v>
      </c>
      <c r="D40" s="5" t="s">
        <v>101</v>
      </c>
      <c r="E40" s="5" t="s">
        <v>102</v>
      </c>
      <c r="F40" s="6">
        <v>570</v>
      </c>
      <c r="G40" s="5">
        <v>4</v>
      </c>
      <c r="H40" s="7">
        <f t="shared" si="2"/>
        <v>2280</v>
      </c>
    </row>
    <row r="41" spans="1:8" ht="25.5" customHeight="1">
      <c r="A41" s="2">
        <v>39</v>
      </c>
      <c r="B41" s="3" t="s">
        <v>103</v>
      </c>
      <c r="C41" s="9" t="s">
        <v>104</v>
      </c>
      <c r="D41" s="5" t="s">
        <v>105</v>
      </c>
      <c r="E41" s="10" t="s">
        <v>24</v>
      </c>
      <c r="F41" s="6">
        <v>315</v>
      </c>
      <c r="G41" s="5">
        <v>20</v>
      </c>
      <c r="H41" s="7">
        <f t="shared" si="2"/>
        <v>6300</v>
      </c>
    </row>
    <row r="42" spans="1:8" ht="25.5" customHeight="1">
      <c r="A42" s="2">
        <v>40</v>
      </c>
      <c r="B42" s="8" t="s">
        <v>106</v>
      </c>
      <c r="C42" s="4" t="s">
        <v>51</v>
      </c>
      <c r="D42" s="8" t="s">
        <v>107</v>
      </c>
      <c r="E42" s="11" t="s">
        <v>41</v>
      </c>
      <c r="F42" s="8">
        <v>200</v>
      </c>
      <c r="G42" s="8">
        <v>6</v>
      </c>
      <c r="H42" s="7">
        <f t="shared" si="2"/>
        <v>1200</v>
      </c>
    </row>
    <row r="43" spans="1:8" ht="25.5" customHeight="1">
      <c r="A43" s="2">
        <v>41</v>
      </c>
      <c r="B43" s="5" t="s">
        <v>106</v>
      </c>
      <c r="C43" s="4" t="s">
        <v>51</v>
      </c>
      <c r="D43" s="5" t="s">
        <v>108</v>
      </c>
      <c r="E43" s="10" t="s">
        <v>41</v>
      </c>
      <c r="F43" s="6">
        <v>620</v>
      </c>
      <c r="G43" s="5">
        <v>7</v>
      </c>
      <c r="H43" s="7">
        <f t="shared" si="2"/>
        <v>4340</v>
      </c>
    </row>
    <row r="44" spans="1:8" ht="25.5" customHeight="1">
      <c r="A44" s="2">
        <v>42</v>
      </c>
      <c r="B44" s="3" t="s">
        <v>109</v>
      </c>
      <c r="C44" s="4" t="s">
        <v>36</v>
      </c>
      <c r="D44" s="5" t="s">
        <v>110</v>
      </c>
      <c r="E44" s="5" t="s">
        <v>111</v>
      </c>
      <c r="F44" s="6">
        <v>964</v>
      </c>
      <c r="G44" s="5">
        <v>2</v>
      </c>
      <c r="H44" s="7">
        <f t="shared" si="2"/>
        <v>1928</v>
      </c>
    </row>
    <row r="45" spans="1:8" ht="25.5" customHeight="1">
      <c r="A45" s="2">
        <v>43</v>
      </c>
      <c r="B45" s="3" t="s">
        <v>112</v>
      </c>
      <c r="C45" s="4" t="s">
        <v>113</v>
      </c>
      <c r="D45" s="5" t="s">
        <v>114</v>
      </c>
      <c r="E45" s="5" t="s">
        <v>115</v>
      </c>
      <c r="F45" s="6">
        <v>198</v>
      </c>
      <c r="G45" s="5">
        <v>10</v>
      </c>
      <c r="H45" s="7">
        <f t="shared" si="2"/>
        <v>1980</v>
      </c>
    </row>
    <row r="46" spans="1:8" ht="25.5" customHeight="1">
      <c r="A46" s="2">
        <v>44</v>
      </c>
      <c r="B46" s="8" t="s">
        <v>116</v>
      </c>
      <c r="C46" s="4" t="s">
        <v>117</v>
      </c>
      <c r="D46" s="8" t="s">
        <v>118</v>
      </c>
      <c r="E46" s="8" t="s">
        <v>12</v>
      </c>
      <c r="F46" s="8">
        <v>30</v>
      </c>
      <c r="G46" s="8">
        <v>3</v>
      </c>
      <c r="H46" s="7">
        <f t="shared" si="2"/>
        <v>90</v>
      </c>
    </row>
    <row r="47" spans="1:8" ht="25.5" customHeight="1">
      <c r="A47" s="2">
        <v>45</v>
      </c>
      <c r="B47" s="5" t="s">
        <v>119</v>
      </c>
      <c r="C47" s="4" t="s">
        <v>120</v>
      </c>
      <c r="D47" s="5" t="s">
        <v>121</v>
      </c>
      <c r="E47" s="5" t="s">
        <v>122</v>
      </c>
      <c r="F47" s="6">
        <v>368</v>
      </c>
      <c r="G47" s="5">
        <v>8.5</v>
      </c>
      <c r="H47" s="7">
        <f t="shared" si="2"/>
        <v>3128</v>
      </c>
    </row>
    <row r="48" spans="1:8" ht="25.5" customHeight="1">
      <c r="A48" s="2">
        <v>46</v>
      </c>
      <c r="B48" s="8" t="s">
        <v>123</v>
      </c>
      <c r="C48" s="4" t="s">
        <v>124</v>
      </c>
      <c r="D48" s="8" t="s">
        <v>125</v>
      </c>
      <c r="E48" s="8" t="s">
        <v>126</v>
      </c>
      <c r="F48" s="8">
        <v>34</v>
      </c>
      <c r="G48" s="8">
        <v>10</v>
      </c>
      <c r="H48" s="7">
        <f t="shared" si="2"/>
        <v>340</v>
      </c>
    </row>
    <row r="49" spans="1:8" ht="25.5" customHeight="1">
      <c r="A49" s="2">
        <v>47</v>
      </c>
      <c r="B49" s="3" t="s">
        <v>127</v>
      </c>
      <c r="C49" s="4" t="s">
        <v>36</v>
      </c>
      <c r="D49" s="5" t="s">
        <v>128</v>
      </c>
      <c r="E49" s="5" t="s">
        <v>129</v>
      </c>
      <c r="F49" s="6">
        <v>300</v>
      </c>
      <c r="G49" s="5">
        <v>10</v>
      </c>
      <c r="H49" s="7">
        <f t="shared" si="2"/>
        <v>3000</v>
      </c>
    </row>
    <row r="50" spans="1:8" ht="25.5" customHeight="1">
      <c r="A50" s="2">
        <v>48</v>
      </c>
      <c r="B50" s="3" t="s">
        <v>130</v>
      </c>
      <c r="C50" s="4" t="s">
        <v>131</v>
      </c>
      <c r="D50" s="5" t="s">
        <v>132</v>
      </c>
      <c r="E50" s="5" t="s">
        <v>12</v>
      </c>
      <c r="F50" s="6">
        <v>298</v>
      </c>
      <c r="G50" s="5">
        <v>35</v>
      </c>
      <c r="H50" s="7">
        <f t="shared" si="2"/>
        <v>10430</v>
      </c>
    </row>
    <row r="51" spans="1:8" ht="25.5" customHeight="1">
      <c r="A51" s="2">
        <v>49</v>
      </c>
      <c r="B51" s="8" t="s">
        <v>133</v>
      </c>
      <c r="C51" s="4" t="s">
        <v>134</v>
      </c>
      <c r="D51" s="8" t="s">
        <v>135</v>
      </c>
      <c r="E51" s="8" t="s">
        <v>12</v>
      </c>
      <c r="F51" s="8">
        <v>22</v>
      </c>
      <c r="G51" s="8">
        <v>32</v>
      </c>
      <c r="H51" s="7">
        <f t="shared" si="2"/>
        <v>704</v>
      </c>
    </row>
    <row r="52" spans="1:8" ht="25.5" customHeight="1">
      <c r="A52" s="2">
        <v>50</v>
      </c>
      <c r="B52" s="3" t="s">
        <v>136</v>
      </c>
      <c r="C52" s="4" t="s">
        <v>36</v>
      </c>
      <c r="D52" s="5" t="s">
        <v>137</v>
      </c>
      <c r="E52" s="5" t="s">
        <v>122</v>
      </c>
      <c r="F52" s="6">
        <v>88</v>
      </c>
      <c r="G52" s="5">
        <v>42</v>
      </c>
      <c r="H52" s="7">
        <f t="shared" si="2"/>
        <v>3696</v>
      </c>
    </row>
    <row r="53" spans="1:8" ht="25.5" customHeight="1">
      <c r="A53" s="2">
        <v>51</v>
      </c>
      <c r="B53" s="8" t="s">
        <v>138</v>
      </c>
      <c r="C53" s="9" t="s">
        <v>139</v>
      </c>
      <c r="D53" s="8" t="s">
        <v>140</v>
      </c>
      <c r="E53" s="8" t="s">
        <v>53</v>
      </c>
      <c r="F53" s="8">
        <v>50</v>
      </c>
      <c r="G53" s="8">
        <v>10</v>
      </c>
      <c r="H53" s="7">
        <f t="shared" si="2"/>
        <v>500</v>
      </c>
    </row>
    <row r="54" spans="1:8" ht="25.5" customHeight="1">
      <c r="A54" s="2">
        <v>52</v>
      </c>
      <c r="B54" s="3" t="s">
        <v>141</v>
      </c>
      <c r="C54" s="9" t="s">
        <v>142</v>
      </c>
      <c r="D54" s="5" t="s">
        <v>143</v>
      </c>
      <c r="E54" s="5" t="s">
        <v>15</v>
      </c>
      <c r="F54" s="6">
        <v>94</v>
      </c>
      <c r="G54" s="5">
        <v>15</v>
      </c>
      <c r="H54" s="7">
        <f t="shared" si="2"/>
        <v>1410</v>
      </c>
    </row>
    <row r="55" spans="1:8" ht="25.5" customHeight="1">
      <c r="A55" s="2">
        <v>53</v>
      </c>
      <c r="B55" s="3" t="s">
        <v>144</v>
      </c>
      <c r="C55" s="9" t="s">
        <v>36</v>
      </c>
      <c r="D55" s="5" t="s">
        <v>109</v>
      </c>
      <c r="E55" s="5" t="s">
        <v>41</v>
      </c>
      <c r="F55" s="6">
        <v>32</v>
      </c>
      <c r="G55" s="5">
        <v>95</v>
      </c>
      <c r="H55" s="7">
        <f t="shared" si="2"/>
        <v>3040</v>
      </c>
    </row>
    <row r="56" spans="1:8" ht="25.5" customHeight="1">
      <c r="A56" s="2">
        <v>54</v>
      </c>
      <c r="B56" s="5" t="s">
        <v>145</v>
      </c>
      <c r="C56" s="9" t="s">
        <v>36</v>
      </c>
      <c r="D56" s="5" t="s">
        <v>146</v>
      </c>
      <c r="E56" s="5" t="s">
        <v>41</v>
      </c>
      <c r="F56" s="6">
        <v>13</v>
      </c>
      <c r="G56" s="5">
        <v>85</v>
      </c>
      <c r="H56" s="7">
        <f t="shared" si="2"/>
        <v>1105</v>
      </c>
    </row>
    <row r="57" spans="1:8" ht="25.5" customHeight="1">
      <c r="A57" s="2">
        <v>55</v>
      </c>
      <c r="B57" s="5" t="s">
        <v>147</v>
      </c>
      <c r="C57" s="4" t="s">
        <v>36</v>
      </c>
      <c r="D57" s="5" t="s">
        <v>148</v>
      </c>
      <c r="E57" s="5" t="s">
        <v>12</v>
      </c>
      <c r="F57" s="6">
        <v>9</v>
      </c>
      <c r="G57" s="5">
        <v>120</v>
      </c>
      <c r="H57" s="7">
        <f t="shared" si="2"/>
        <v>1080</v>
      </c>
    </row>
    <row r="58" spans="1:8" ht="25.5" customHeight="1">
      <c r="A58" s="2">
        <v>56</v>
      </c>
      <c r="B58" s="3" t="s">
        <v>149</v>
      </c>
      <c r="C58" s="9" t="s">
        <v>150</v>
      </c>
      <c r="D58" s="5" t="s">
        <v>151</v>
      </c>
      <c r="E58" s="5" t="s">
        <v>12</v>
      </c>
      <c r="F58" s="6">
        <v>51</v>
      </c>
      <c r="G58" s="5">
        <v>42</v>
      </c>
      <c r="H58" s="7">
        <f t="shared" si="2"/>
        <v>2142</v>
      </c>
    </row>
    <row r="59" spans="1:8" ht="25.5" customHeight="1">
      <c r="A59" s="2">
        <v>57</v>
      </c>
      <c r="B59" s="8" t="s">
        <v>152</v>
      </c>
      <c r="C59" s="9" t="s">
        <v>139</v>
      </c>
      <c r="D59" s="8" t="s">
        <v>140</v>
      </c>
      <c r="E59" s="8" t="s">
        <v>53</v>
      </c>
      <c r="F59" s="8">
        <v>54</v>
      </c>
      <c r="G59" s="8">
        <v>8</v>
      </c>
      <c r="H59" s="7">
        <f t="shared" si="2"/>
        <v>432</v>
      </c>
    </row>
    <row r="60" spans="1:8" ht="25.5" customHeight="1">
      <c r="A60" s="2">
        <v>58</v>
      </c>
      <c r="B60" s="5" t="s">
        <v>153</v>
      </c>
      <c r="C60" s="9"/>
      <c r="D60" s="5" t="s">
        <v>154</v>
      </c>
      <c r="E60" s="5" t="s">
        <v>12</v>
      </c>
      <c r="F60" s="6">
        <v>36</v>
      </c>
      <c r="G60" s="5">
        <v>280</v>
      </c>
      <c r="H60" s="7">
        <f t="shared" si="2"/>
        <v>10080</v>
      </c>
    </row>
    <row r="61" spans="1:8" ht="25.5" customHeight="1">
      <c r="A61" s="2">
        <v>59</v>
      </c>
      <c r="B61" s="5" t="s">
        <v>155</v>
      </c>
      <c r="C61" s="4" t="s">
        <v>156</v>
      </c>
      <c r="D61" s="5" t="s">
        <v>157</v>
      </c>
      <c r="E61" s="5" t="s">
        <v>64</v>
      </c>
      <c r="F61" s="6">
        <v>40</v>
      </c>
      <c r="G61" s="12">
        <v>880</v>
      </c>
      <c r="H61" s="7">
        <f t="shared" si="2"/>
        <v>35200</v>
      </c>
    </row>
    <row r="62" spans="1:8" ht="25.5" customHeight="1">
      <c r="A62" s="2">
        <v>60</v>
      </c>
      <c r="B62" s="3" t="s">
        <v>158</v>
      </c>
      <c r="C62" s="9" t="s">
        <v>159</v>
      </c>
      <c r="D62" s="5"/>
      <c r="E62" s="5" t="s">
        <v>12</v>
      </c>
      <c r="F62" s="6">
        <v>406</v>
      </c>
      <c r="G62" s="5">
        <v>25</v>
      </c>
      <c r="H62" s="7">
        <f t="shared" si="2"/>
        <v>10150</v>
      </c>
    </row>
    <row r="63" spans="1:8" ht="25.5" customHeight="1">
      <c r="A63" s="2"/>
      <c r="B63" s="2"/>
      <c r="C63" s="2"/>
      <c r="D63" s="2"/>
      <c r="E63" s="2"/>
      <c r="F63" s="2"/>
      <c r="G63" s="2"/>
      <c r="H63" s="7">
        <f>SUM(H16:H62)</f>
        <v>153699.5</v>
      </c>
    </row>
  </sheetData>
  <sheetProtection/>
  <mergeCells count="1">
    <mergeCell ref="A1:H1"/>
  </mergeCells>
  <printOptions/>
  <pageMargins left="0.5118110236220472" right="0.5511811023622047" top="0.2361111111111111" bottom="0.19652777777777777" header="0.5118110236220472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</cp:lastModifiedBy>
  <cp:lastPrinted>2021-04-12T02:28:27Z</cp:lastPrinted>
  <dcterms:created xsi:type="dcterms:W3CDTF">2021-04-19T01:29:01Z</dcterms:created>
  <dcterms:modified xsi:type="dcterms:W3CDTF">2022-07-05T08:17:04Z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28E1FC68C0784FA0AC32DB9B96E2E3A7</vt:lpwstr>
  </property>
  <property fmtid="{D5CDD505-2E9C-101B-9397-08002B2CF9AE}" pid="4" name="KSOProductBuildV">
    <vt:lpwstr>2052-11.1.0.11830</vt:lpwstr>
  </property>
</Properties>
</file>