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<sst xmlns="http://schemas.openxmlformats.org/spreadsheetml/2006/main" count="210" uniqueCount="111">
  <si>
    <t>五金材料采购计划表</t>
  </si>
  <si>
    <t>序号</t>
  </si>
  <si>
    <t>物资名称</t>
  </si>
  <si>
    <t>规格</t>
  </si>
  <si>
    <t>品牌</t>
  </si>
  <si>
    <t>计量单位</t>
  </si>
  <si>
    <t>采购数</t>
  </si>
  <si>
    <t>计划价格</t>
  </si>
  <si>
    <t>金额</t>
  </si>
  <si>
    <t>透明桌布</t>
  </si>
  <si>
    <r>
      <rPr>
        <sz val="12"/>
        <color indexed="8"/>
        <rFont val="Calibri"/>
        <family val="2"/>
      </rPr>
      <t>60*120cm</t>
    </r>
    <r>
      <rPr>
        <sz val="12"/>
        <color indexed="8"/>
        <rFont val="宋体"/>
        <family val="0"/>
      </rPr>
      <t>，</t>
    </r>
    <r>
      <rPr>
        <sz val="12"/>
        <color indexed="8"/>
        <rFont val="Calibri"/>
        <family val="2"/>
      </rPr>
      <t>2mm</t>
    </r>
    <r>
      <rPr>
        <sz val="12"/>
        <color indexed="8"/>
        <rFont val="宋体"/>
        <family val="0"/>
      </rPr>
      <t>厚</t>
    </r>
  </si>
  <si>
    <t>通用型</t>
  </si>
  <si>
    <t>块</t>
  </si>
  <si>
    <r>
      <rPr>
        <sz val="12"/>
        <color indexed="8"/>
        <rFont val="Calibri"/>
        <family val="2"/>
      </rPr>
      <t>70*140</t>
    </r>
    <r>
      <rPr>
        <sz val="12"/>
        <color indexed="8"/>
        <rFont val="宋体"/>
        <family val="0"/>
      </rPr>
      <t>cm，</t>
    </r>
    <r>
      <rPr>
        <sz val="12"/>
        <color indexed="8"/>
        <rFont val="Calibri"/>
        <family val="2"/>
      </rPr>
      <t>2mm</t>
    </r>
    <r>
      <rPr>
        <sz val="12"/>
        <color indexed="8"/>
        <rFont val="宋体"/>
        <family val="0"/>
      </rPr>
      <t>厚</t>
    </r>
  </si>
  <si>
    <t>胶手套</t>
  </si>
  <si>
    <r>
      <rPr>
        <sz val="12"/>
        <color indexed="8"/>
        <rFont val="宋体"/>
        <family val="0"/>
      </rPr>
      <t>长</t>
    </r>
    <r>
      <rPr>
        <sz val="12"/>
        <color indexed="8"/>
        <rFont val="Calibri"/>
        <family val="2"/>
      </rPr>
      <t xml:space="preserve">30cm </t>
    </r>
    <r>
      <rPr>
        <sz val="12"/>
        <color indexed="8"/>
        <rFont val="宋体"/>
        <family val="0"/>
      </rPr>
      <t>胶</t>
    </r>
  </si>
  <si>
    <t>付</t>
  </si>
  <si>
    <t>手套</t>
  </si>
  <si>
    <t>手心注胶</t>
  </si>
  <si>
    <t>线手套</t>
  </si>
  <si>
    <t>其他</t>
  </si>
  <si>
    <t>双</t>
  </si>
  <si>
    <t>帐篷</t>
  </si>
  <si>
    <r>
      <rPr>
        <sz val="12"/>
        <color indexed="8"/>
        <rFont val="Calibri"/>
        <family val="2"/>
      </rPr>
      <t>3*4.5</t>
    </r>
    <r>
      <rPr>
        <sz val="12"/>
        <color indexed="8"/>
        <rFont val="宋体"/>
        <family val="0"/>
      </rPr>
      <t>米</t>
    </r>
  </si>
  <si>
    <t>顶</t>
  </si>
  <si>
    <t>警戒线</t>
  </si>
  <si>
    <r>
      <rPr>
        <sz val="12"/>
        <color indexed="8"/>
        <rFont val="Calibri"/>
        <family val="2"/>
      </rPr>
      <t>50</t>
    </r>
    <r>
      <rPr>
        <sz val="12"/>
        <color indexed="8"/>
        <rFont val="宋体"/>
        <family val="0"/>
      </rPr>
      <t>米</t>
    </r>
  </si>
  <si>
    <t>盘</t>
  </si>
  <si>
    <t>抽纸盒</t>
  </si>
  <si>
    <t>个</t>
  </si>
  <si>
    <t>万向轮</t>
  </si>
  <si>
    <t>5*5</t>
  </si>
  <si>
    <t>4*4</t>
  </si>
  <si>
    <t>病床轮</t>
  </si>
  <si>
    <t>柜门饺链</t>
  </si>
  <si>
    <t>防寒棉服</t>
  </si>
  <si>
    <t>均码</t>
  </si>
  <si>
    <t>套</t>
  </si>
  <si>
    <t>防寒棉鞋</t>
  </si>
  <si>
    <t>雪地靴35-44</t>
  </si>
  <si>
    <t>机顶盒箱</t>
  </si>
  <si>
    <t>23*18*5cm</t>
  </si>
  <si>
    <t>胶枪</t>
  </si>
  <si>
    <t>电视挂架</t>
  </si>
  <si>
    <t>20*23</t>
  </si>
  <si>
    <t>胶（玻璃胶）</t>
  </si>
  <si>
    <t>胶（发泡胶）</t>
  </si>
  <si>
    <t>600g</t>
  </si>
  <si>
    <t>桶</t>
  </si>
  <si>
    <t>胶（结构胶）</t>
  </si>
  <si>
    <t>胶（免钉胶）</t>
  </si>
  <si>
    <t>300ml</t>
  </si>
  <si>
    <t>胶（双面胶带泡）</t>
  </si>
  <si>
    <t>2*2m</t>
  </si>
  <si>
    <t>胶（万能胶）</t>
  </si>
  <si>
    <t>10L</t>
  </si>
  <si>
    <t>固安特</t>
  </si>
  <si>
    <t>胶（云石胶）</t>
  </si>
  <si>
    <t>3.5kg</t>
  </si>
  <si>
    <t>固力石</t>
  </si>
  <si>
    <t>漆（防锈漆）</t>
  </si>
  <si>
    <t>2L</t>
  </si>
  <si>
    <t>宝塔山</t>
  </si>
  <si>
    <t>漆（自喷漆）</t>
  </si>
  <si>
    <t>235g</t>
  </si>
  <si>
    <t>瓶</t>
  </si>
  <si>
    <t>门帘（棉门帘）</t>
  </si>
  <si>
    <t>80*220cm</t>
  </si>
  <si>
    <t>平米</t>
  </si>
  <si>
    <t>桥架</t>
  </si>
  <si>
    <t>110-220</t>
  </si>
  <si>
    <t>米</t>
  </si>
  <si>
    <t>300*100</t>
  </si>
  <si>
    <t>软水盐</t>
  </si>
  <si>
    <t>25KG</t>
  </si>
  <si>
    <t>中盐</t>
  </si>
  <si>
    <t>件</t>
  </si>
  <si>
    <t>塑料布</t>
  </si>
  <si>
    <t>1mm</t>
  </si>
  <si>
    <t>锁（U型锁）</t>
  </si>
  <si>
    <t>把</t>
  </si>
  <si>
    <t>锁（暗插锁）</t>
  </si>
  <si>
    <t>锁（抽屉锁）</t>
  </si>
  <si>
    <t>锁（肯德基门）</t>
  </si>
  <si>
    <t>锁（转舌锁）</t>
  </si>
  <si>
    <t>5#</t>
  </si>
  <si>
    <t>轮椅大轮内胎</t>
  </si>
  <si>
    <t>正新</t>
  </si>
  <si>
    <t>轮椅大轮外胎</t>
  </si>
  <si>
    <t>轮椅小轮内胎</t>
  </si>
  <si>
    <t>轮椅小轮外胎</t>
  </si>
  <si>
    <t>升降气筒</t>
  </si>
  <si>
    <t>玻璃胶枪</t>
  </si>
  <si>
    <t>电源盒</t>
  </si>
  <si>
    <t>5V-24V</t>
  </si>
  <si>
    <t>无线门铃</t>
  </si>
  <si>
    <t>一拖一</t>
  </si>
  <si>
    <t>绑扎带</t>
  </si>
  <si>
    <t>3*100MM</t>
  </si>
  <si>
    <t>包</t>
  </si>
  <si>
    <t>4*200mm</t>
  </si>
  <si>
    <t>5*300MM</t>
  </si>
  <si>
    <t>闭门器</t>
  </si>
  <si>
    <t>窗帘轨道</t>
  </si>
  <si>
    <t>铝合金通用型</t>
  </si>
  <si>
    <t>窗帘轨道滑轮</t>
  </si>
  <si>
    <t>窗帘挂钩</t>
  </si>
  <si>
    <t>窗帘束带</t>
  </si>
  <si>
    <t>蒙古样式</t>
  </si>
  <si>
    <t>条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</si>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</sst>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  <numFmt numFmtId="180" formatCode="#,##0.0_);[Red]\(#,##0.0\)"/>
  </numFmts>
  <fonts count="51">
    <font>
      <sz val="12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mbria"/>
      <family val="0"/>
    </font>
    <font>
      <sz val="12"/>
      <color rgb="FF000000"/>
      <name val="Calibri"/>
      <family val="2"/>
    </font>
    <font>
      <sz val="12"/>
      <color rgb="FF000000"/>
      <name val="宋体"/>
      <family val="0"/>
    </font>
    <font>
      <sz val="12"/>
      <name val="Cambria"/>
      <family val="0"/>
    </font>
    <font>
      <sz val="12"/>
      <color rgb="FF000000"/>
      <name val="Times New Roman"/>
      <family val="1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shrinkToFi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shrinkToFit="1"/>
    </xf>
    <xf numFmtId="1" fontId="45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C66" sqref="C66"/>
    </sheetView>
  </sheetViews>
  <sheetFormatPr defaultColWidth="9.00390625" defaultRowHeight="14.25"/>
  <cols>
    <col min="1" max="1" width="8.375" style="0" customWidth="1"/>
    <col min="2" max="2" width="17.875" style="0" customWidth="1"/>
    <col min="3" max="3" width="18.75390625" style="0" customWidth="1"/>
    <col min="4" max="4" width="15.75390625" style="0" customWidth="1"/>
    <col min="5" max="5" width="15.25390625" style="0" customWidth="1"/>
    <col min="6" max="6" width="15.125" style="0" customWidth="1"/>
    <col min="7" max="7" width="16.00390625" style="0" customWidth="1"/>
    <col min="8" max="8" width="18.875" style="0" customWidth="1"/>
  </cols>
  <sheetData>
    <row r="1" spans="1:8" ht="36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</row>
    <row r="3" spans="1:8" ht="21.75" customHeight="1">
      <c r="A3" s="5">
        <v>1</v>
      </c>
      <c r="B3" s="3" t="s">
        <v>9</v>
      </c>
      <c r="C3" s="5" t="s">
        <v>10</v>
      </c>
      <c r="D3" s="6" t="s">
        <v>11</v>
      </c>
      <c r="E3" s="3" t="s">
        <v>12</v>
      </c>
      <c r="F3" s="4">
        <v>130</v>
      </c>
      <c r="G3" s="5">
        <v>45</v>
      </c>
      <c r="H3" s="4">
        <f aca="true" t="shared" si="0" ref="H3:H54">F3*G3</f>
        <v>5850</v>
      </c>
    </row>
    <row r="4" spans="1:8" ht="21.75" customHeight="1">
      <c r="A4" s="5">
        <v>2</v>
      </c>
      <c r="B4" s="3" t="s">
        <v>9</v>
      </c>
      <c r="C4" s="7" t="s">
        <v>13</v>
      </c>
      <c r="D4" s="6" t="s">
        <v>11</v>
      </c>
      <c r="E4" s="3" t="s">
        <v>12</v>
      </c>
      <c r="F4" s="4">
        <v>450</v>
      </c>
      <c r="G4" s="5">
        <v>58</v>
      </c>
      <c r="H4" s="4">
        <f t="shared" si="0"/>
        <v>26100</v>
      </c>
    </row>
    <row r="5" spans="1:8" ht="21.75" customHeight="1">
      <c r="A5" s="5">
        <v>3</v>
      </c>
      <c r="B5" s="3" t="s">
        <v>14</v>
      </c>
      <c r="C5" s="3" t="s">
        <v>15</v>
      </c>
      <c r="D5" s="6" t="s">
        <v>11</v>
      </c>
      <c r="E5" s="3" t="s">
        <v>16</v>
      </c>
      <c r="F5" s="4">
        <v>350</v>
      </c>
      <c r="G5" s="5">
        <v>6</v>
      </c>
      <c r="H5" s="4">
        <f t="shared" si="0"/>
        <v>2100</v>
      </c>
    </row>
    <row r="6" spans="1:8" ht="21.75" customHeight="1">
      <c r="A6" s="5">
        <v>4</v>
      </c>
      <c r="B6" s="3" t="s">
        <v>17</v>
      </c>
      <c r="C6" s="3" t="s">
        <v>18</v>
      </c>
      <c r="D6" s="6" t="s">
        <v>11</v>
      </c>
      <c r="E6" s="3" t="s">
        <v>16</v>
      </c>
      <c r="F6" s="4">
        <v>1050</v>
      </c>
      <c r="G6" s="5">
        <v>12</v>
      </c>
      <c r="H6" s="4">
        <f t="shared" si="0"/>
        <v>12600</v>
      </c>
    </row>
    <row r="7" spans="1:8" ht="21.75" customHeight="1">
      <c r="A7" s="5">
        <v>5</v>
      </c>
      <c r="B7" s="3" t="s">
        <v>19</v>
      </c>
      <c r="C7" s="8" t="s">
        <v>20</v>
      </c>
      <c r="D7" s="6" t="s">
        <v>11</v>
      </c>
      <c r="E7" s="3" t="s">
        <v>21</v>
      </c>
      <c r="F7" s="4">
        <v>350</v>
      </c>
      <c r="G7" s="5">
        <v>3</v>
      </c>
      <c r="H7" s="4">
        <f t="shared" si="0"/>
        <v>1050</v>
      </c>
    </row>
    <row r="8" spans="1:8" ht="21.75" customHeight="1">
      <c r="A8" s="5">
        <v>6</v>
      </c>
      <c r="B8" s="3" t="s">
        <v>22</v>
      </c>
      <c r="C8" s="5" t="s">
        <v>23</v>
      </c>
      <c r="D8" s="6" t="s">
        <v>11</v>
      </c>
      <c r="E8" s="3" t="s">
        <v>24</v>
      </c>
      <c r="F8" s="4">
        <v>10</v>
      </c>
      <c r="G8" s="5">
        <v>400</v>
      </c>
      <c r="H8" s="4">
        <f t="shared" si="0"/>
        <v>4000</v>
      </c>
    </row>
    <row r="9" spans="1:8" ht="21.75" customHeight="1">
      <c r="A9" s="5">
        <v>7</v>
      </c>
      <c r="B9" s="3" t="s">
        <v>25</v>
      </c>
      <c r="C9" s="5" t="s">
        <v>26</v>
      </c>
      <c r="D9" s="6" t="s">
        <v>11</v>
      </c>
      <c r="E9" s="3" t="s">
        <v>27</v>
      </c>
      <c r="F9" s="4">
        <v>350</v>
      </c>
      <c r="G9" s="5">
        <v>26</v>
      </c>
      <c r="H9" s="4">
        <f t="shared" si="0"/>
        <v>9100</v>
      </c>
    </row>
    <row r="10" spans="1:8" ht="21.75" customHeight="1">
      <c r="A10" s="5">
        <v>8</v>
      </c>
      <c r="B10" s="9" t="s">
        <v>28</v>
      </c>
      <c r="C10" s="9" t="s">
        <v>11</v>
      </c>
      <c r="D10" s="6" t="s">
        <v>11</v>
      </c>
      <c r="E10" s="9" t="s">
        <v>29</v>
      </c>
      <c r="F10" s="4">
        <v>80</v>
      </c>
      <c r="G10" s="9">
        <v>60</v>
      </c>
      <c r="H10" s="4">
        <f t="shared" si="0"/>
        <v>4800</v>
      </c>
    </row>
    <row r="11" spans="1:8" ht="21.75" customHeight="1">
      <c r="A11" s="5">
        <v>9</v>
      </c>
      <c r="B11" s="9" t="s">
        <v>30</v>
      </c>
      <c r="C11" s="9" t="s">
        <v>31</v>
      </c>
      <c r="D11" s="9" t="s">
        <v>11</v>
      </c>
      <c r="E11" s="9" t="s">
        <v>29</v>
      </c>
      <c r="F11" s="4">
        <v>50</v>
      </c>
      <c r="G11" s="6">
        <v>45</v>
      </c>
      <c r="H11" s="4">
        <f t="shared" si="0"/>
        <v>2250</v>
      </c>
    </row>
    <row r="12" spans="1:8" ht="21.75" customHeight="1">
      <c r="A12" s="5">
        <v>10</v>
      </c>
      <c r="B12" s="9" t="s">
        <v>30</v>
      </c>
      <c r="C12" s="9" t="s">
        <v>32</v>
      </c>
      <c r="D12" s="9" t="s">
        <v>11</v>
      </c>
      <c r="E12" s="9" t="s">
        <v>29</v>
      </c>
      <c r="F12" s="4">
        <v>50</v>
      </c>
      <c r="G12" s="6">
        <v>30</v>
      </c>
      <c r="H12" s="4">
        <f t="shared" si="0"/>
        <v>1500</v>
      </c>
    </row>
    <row r="13" spans="1:8" ht="21.75" customHeight="1">
      <c r="A13" s="5">
        <v>11</v>
      </c>
      <c r="B13" s="8" t="s">
        <v>33</v>
      </c>
      <c r="C13" s="5"/>
      <c r="D13" s="9" t="s">
        <v>11</v>
      </c>
      <c r="E13" s="9" t="s">
        <v>29</v>
      </c>
      <c r="F13" s="4">
        <v>100</v>
      </c>
      <c r="G13" s="4">
        <v>99</v>
      </c>
      <c r="H13" s="4">
        <f t="shared" si="0"/>
        <v>9900</v>
      </c>
    </row>
    <row r="14" spans="1:8" ht="21.75" customHeight="1">
      <c r="A14" s="5">
        <v>12</v>
      </c>
      <c r="B14" s="9" t="s">
        <v>34</v>
      </c>
      <c r="C14" s="9" t="s">
        <v>11</v>
      </c>
      <c r="D14" s="9" t="s">
        <v>11</v>
      </c>
      <c r="E14" s="9" t="s">
        <v>29</v>
      </c>
      <c r="F14" s="4">
        <v>100</v>
      </c>
      <c r="G14" s="6">
        <v>15</v>
      </c>
      <c r="H14" s="4">
        <f t="shared" si="0"/>
        <v>1500</v>
      </c>
    </row>
    <row r="15" spans="1:8" ht="21.75" customHeight="1">
      <c r="A15" s="5">
        <v>13</v>
      </c>
      <c r="B15" s="9" t="s">
        <v>35</v>
      </c>
      <c r="C15" s="9" t="s">
        <v>36</v>
      </c>
      <c r="D15" s="9" t="s">
        <v>11</v>
      </c>
      <c r="E15" s="9" t="s">
        <v>37</v>
      </c>
      <c r="F15" s="4">
        <v>50</v>
      </c>
      <c r="G15" s="6">
        <v>120</v>
      </c>
      <c r="H15" s="4">
        <f t="shared" si="0"/>
        <v>6000</v>
      </c>
    </row>
    <row r="16" spans="1:8" ht="21.75" customHeight="1">
      <c r="A16" s="5">
        <v>14</v>
      </c>
      <c r="B16" s="9" t="s">
        <v>38</v>
      </c>
      <c r="C16" s="9" t="s">
        <v>39</v>
      </c>
      <c r="D16" s="9" t="s">
        <v>11</v>
      </c>
      <c r="E16" s="9" t="s">
        <v>21</v>
      </c>
      <c r="F16" s="4">
        <v>50</v>
      </c>
      <c r="G16" s="10">
        <v>100</v>
      </c>
      <c r="H16" s="4">
        <f t="shared" si="0"/>
        <v>5000</v>
      </c>
    </row>
    <row r="17" spans="1:8" ht="21.75" customHeight="1">
      <c r="A17" s="5">
        <v>15</v>
      </c>
      <c r="B17" s="9" t="s">
        <v>40</v>
      </c>
      <c r="C17" s="9" t="s">
        <v>41</v>
      </c>
      <c r="D17" s="9" t="s">
        <v>11</v>
      </c>
      <c r="E17" s="9" t="s">
        <v>29</v>
      </c>
      <c r="F17" s="4">
        <v>100</v>
      </c>
      <c r="G17" s="4">
        <v>45</v>
      </c>
      <c r="H17" s="4">
        <f t="shared" si="0"/>
        <v>4500</v>
      </c>
    </row>
    <row r="18" spans="1:8" ht="21.75" customHeight="1">
      <c r="A18" s="5">
        <v>16</v>
      </c>
      <c r="B18" s="9" t="s">
        <v>42</v>
      </c>
      <c r="C18" s="9" t="s">
        <v>11</v>
      </c>
      <c r="D18" s="9" t="s">
        <v>11</v>
      </c>
      <c r="E18" s="9" t="s">
        <v>29</v>
      </c>
      <c r="F18" s="4">
        <v>100</v>
      </c>
      <c r="G18" s="6">
        <v>23</v>
      </c>
      <c r="H18" s="4">
        <f t="shared" si="0"/>
        <v>2300</v>
      </c>
    </row>
    <row r="19" spans="1:8" ht="21.75" customHeight="1">
      <c r="A19" s="5">
        <v>17</v>
      </c>
      <c r="B19" s="11" t="s">
        <v>43</v>
      </c>
      <c r="C19" s="11" t="s">
        <v>44</v>
      </c>
      <c r="D19" s="11" t="s">
        <v>11</v>
      </c>
      <c r="E19" s="11" t="s">
        <v>29</v>
      </c>
      <c r="F19" s="4">
        <v>100</v>
      </c>
      <c r="G19" s="12">
        <v>35</v>
      </c>
      <c r="H19" s="4">
        <f t="shared" si="0"/>
        <v>3500</v>
      </c>
    </row>
    <row r="20" spans="1:8" ht="21.75" customHeight="1">
      <c r="A20" s="5">
        <v>18</v>
      </c>
      <c r="B20" s="9" t="s">
        <v>45</v>
      </c>
      <c r="C20" s="13">
        <v>300</v>
      </c>
      <c r="D20" s="11" t="s">
        <v>11</v>
      </c>
      <c r="E20" s="9" t="s">
        <v>29</v>
      </c>
      <c r="F20" s="4">
        <v>300</v>
      </c>
      <c r="G20" s="6">
        <v>10</v>
      </c>
      <c r="H20" s="4">
        <f t="shared" si="0"/>
        <v>3000</v>
      </c>
    </row>
    <row r="21" spans="1:8" ht="21.75" customHeight="1">
      <c r="A21" s="5">
        <v>19</v>
      </c>
      <c r="B21" s="9" t="s">
        <v>46</v>
      </c>
      <c r="C21" s="9" t="s">
        <v>47</v>
      </c>
      <c r="D21" s="9" t="s">
        <v>11</v>
      </c>
      <c r="E21" s="9" t="s">
        <v>48</v>
      </c>
      <c r="F21" s="4">
        <v>100</v>
      </c>
      <c r="G21" s="6">
        <v>23</v>
      </c>
      <c r="H21" s="4">
        <f t="shared" si="0"/>
        <v>2300</v>
      </c>
    </row>
    <row r="22" spans="1:8" ht="21.75" customHeight="1">
      <c r="A22" s="5">
        <v>20</v>
      </c>
      <c r="B22" s="9" t="s">
        <v>49</v>
      </c>
      <c r="C22" s="13">
        <v>7688</v>
      </c>
      <c r="D22" s="9" t="s">
        <v>11</v>
      </c>
      <c r="E22" s="9" t="s">
        <v>29</v>
      </c>
      <c r="F22" s="4">
        <v>200</v>
      </c>
      <c r="G22" s="6">
        <v>14</v>
      </c>
      <c r="H22" s="4">
        <f t="shared" si="0"/>
        <v>2800</v>
      </c>
    </row>
    <row r="23" spans="1:8" ht="21.75" customHeight="1">
      <c r="A23" s="5">
        <v>21</v>
      </c>
      <c r="B23" s="9" t="s">
        <v>50</v>
      </c>
      <c r="C23" s="9" t="s">
        <v>51</v>
      </c>
      <c r="D23" s="9" t="s">
        <v>11</v>
      </c>
      <c r="E23" s="9" t="s">
        <v>29</v>
      </c>
      <c r="F23" s="4">
        <v>200</v>
      </c>
      <c r="G23" s="6">
        <v>12</v>
      </c>
      <c r="H23" s="4">
        <f t="shared" si="0"/>
        <v>2400</v>
      </c>
    </row>
    <row r="24" spans="1:8" ht="21.75" customHeight="1">
      <c r="A24" s="5">
        <v>22</v>
      </c>
      <c r="B24" s="9" t="s">
        <v>52</v>
      </c>
      <c r="C24" s="9" t="s">
        <v>53</v>
      </c>
      <c r="D24" s="9" t="s">
        <v>11</v>
      </c>
      <c r="E24" s="9" t="s">
        <v>29</v>
      </c>
      <c r="F24" s="4">
        <v>500</v>
      </c>
      <c r="G24" s="6">
        <v>3</v>
      </c>
      <c r="H24" s="4">
        <f t="shared" si="0"/>
        <v>1500</v>
      </c>
    </row>
    <row r="25" spans="1:8" ht="21.75" customHeight="1">
      <c r="A25" s="5">
        <v>23</v>
      </c>
      <c r="B25" s="9" t="s">
        <v>54</v>
      </c>
      <c r="C25" s="9" t="s">
        <v>55</v>
      </c>
      <c r="D25" s="9" t="s">
        <v>56</v>
      </c>
      <c r="E25" s="9" t="s">
        <v>48</v>
      </c>
      <c r="F25" s="4">
        <v>20</v>
      </c>
      <c r="G25" s="6">
        <v>95</v>
      </c>
      <c r="H25" s="4">
        <f t="shared" si="0"/>
        <v>1900</v>
      </c>
    </row>
    <row r="26" spans="1:8" ht="21.75" customHeight="1">
      <c r="A26" s="5">
        <v>24</v>
      </c>
      <c r="B26" s="9" t="s">
        <v>57</v>
      </c>
      <c r="C26" s="9" t="s">
        <v>58</v>
      </c>
      <c r="D26" s="9" t="s">
        <v>59</v>
      </c>
      <c r="E26" s="9" t="s">
        <v>48</v>
      </c>
      <c r="F26" s="4">
        <v>20</v>
      </c>
      <c r="G26" s="6">
        <v>48</v>
      </c>
      <c r="H26" s="4">
        <f t="shared" si="0"/>
        <v>960</v>
      </c>
    </row>
    <row r="27" spans="1:8" ht="21.75" customHeight="1">
      <c r="A27" s="5">
        <v>25</v>
      </c>
      <c r="B27" s="9" t="s">
        <v>60</v>
      </c>
      <c r="C27" s="9" t="s">
        <v>61</v>
      </c>
      <c r="D27" s="9" t="s">
        <v>62</v>
      </c>
      <c r="E27" s="9" t="s">
        <v>48</v>
      </c>
      <c r="F27" s="4">
        <v>20</v>
      </c>
      <c r="G27" s="6">
        <v>115</v>
      </c>
      <c r="H27" s="4">
        <f t="shared" si="0"/>
        <v>2300</v>
      </c>
    </row>
    <row r="28" spans="1:8" ht="21.75" customHeight="1">
      <c r="A28" s="5">
        <v>26</v>
      </c>
      <c r="B28" s="9" t="s">
        <v>63</v>
      </c>
      <c r="C28" s="9" t="s">
        <v>64</v>
      </c>
      <c r="D28" s="9" t="s">
        <v>11</v>
      </c>
      <c r="E28" s="9" t="s">
        <v>65</v>
      </c>
      <c r="F28" s="4">
        <v>100</v>
      </c>
      <c r="G28" s="6">
        <v>15</v>
      </c>
      <c r="H28" s="4">
        <f t="shared" si="0"/>
        <v>1500</v>
      </c>
    </row>
    <row r="29" spans="1:8" s="1" customFormat="1" ht="21.75" customHeight="1">
      <c r="A29" s="5">
        <v>27</v>
      </c>
      <c r="B29" s="9" t="s">
        <v>66</v>
      </c>
      <c r="C29" s="9" t="s">
        <v>67</v>
      </c>
      <c r="D29" s="9" t="s">
        <v>11</v>
      </c>
      <c r="E29" s="9" t="s">
        <v>68</v>
      </c>
      <c r="F29" s="4">
        <v>200</v>
      </c>
      <c r="G29" s="6">
        <v>148</v>
      </c>
      <c r="H29" s="4">
        <f t="shared" si="0"/>
        <v>29600</v>
      </c>
    </row>
    <row r="30" spans="1:8" ht="21.75" customHeight="1">
      <c r="A30" s="5">
        <v>28</v>
      </c>
      <c r="B30" s="9" t="s">
        <v>69</v>
      </c>
      <c r="C30" s="9" t="s">
        <v>70</v>
      </c>
      <c r="D30" s="9" t="s">
        <v>11</v>
      </c>
      <c r="E30" s="9" t="s">
        <v>71</v>
      </c>
      <c r="F30" s="4">
        <v>10</v>
      </c>
      <c r="G30" s="6">
        <v>36</v>
      </c>
      <c r="H30" s="4">
        <f t="shared" si="0"/>
        <v>360</v>
      </c>
    </row>
    <row r="31" spans="1:8" ht="21.75" customHeight="1">
      <c r="A31" s="5">
        <v>29</v>
      </c>
      <c r="B31" s="9" t="s">
        <v>69</v>
      </c>
      <c r="C31" s="9" t="s">
        <v>72</v>
      </c>
      <c r="D31" s="9" t="s">
        <v>11</v>
      </c>
      <c r="E31" s="9" t="s">
        <v>71</v>
      </c>
      <c r="F31" s="4">
        <v>10</v>
      </c>
      <c r="G31" s="6">
        <v>49</v>
      </c>
      <c r="H31" s="4">
        <f t="shared" si="0"/>
        <v>490</v>
      </c>
    </row>
    <row r="32" spans="1:8" ht="21.75" customHeight="1">
      <c r="A32" s="5">
        <v>30</v>
      </c>
      <c r="B32" s="9" t="s">
        <v>73</v>
      </c>
      <c r="C32" s="9" t="s">
        <v>74</v>
      </c>
      <c r="D32" s="9" t="s">
        <v>75</v>
      </c>
      <c r="E32" s="9" t="s">
        <v>76</v>
      </c>
      <c r="F32" s="4">
        <v>1000</v>
      </c>
      <c r="G32" s="6">
        <v>64</v>
      </c>
      <c r="H32" s="4">
        <f t="shared" si="0"/>
        <v>64000</v>
      </c>
    </row>
    <row r="33" spans="1:8" ht="21.75" customHeight="1">
      <c r="A33" s="5">
        <v>31</v>
      </c>
      <c r="B33" s="9" t="s">
        <v>77</v>
      </c>
      <c r="C33" s="9" t="s">
        <v>78</v>
      </c>
      <c r="D33" s="9" t="s">
        <v>11</v>
      </c>
      <c r="E33" s="9" t="s">
        <v>71</v>
      </c>
      <c r="F33" s="4">
        <v>50</v>
      </c>
      <c r="G33" s="6">
        <v>13</v>
      </c>
      <c r="H33" s="4">
        <f t="shared" si="0"/>
        <v>650</v>
      </c>
    </row>
    <row r="34" spans="1:8" ht="21.75" customHeight="1">
      <c r="A34" s="5">
        <v>32</v>
      </c>
      <c r="B34" s="9" t="s">
        <v>79</v>
      </c>
      <c r="C34" s="13">
        <v>12</v>
      </c>
      <c r="D34" s="9" t="s">
        <v>11</v>
      </c>
      <c r="E34" s="9" t="s">
        <v>80</v>
      </c>
      <c r="F34" s="4">
        <v>20</v>
      </c>
      <c r="G34" s="6">
        <v>32</v>
      </c>
      <c r="H34" s="4">
        <f t="shared" si="0"/>
        <v>640</v>
      </c>
    </row>
    <row r="35" spans="1:8" ht="21.75" customHeight="1">
      <c r="A35" s="5">
        <v>33</v>
      </c>
      <c r="B35" s="9" t="s">
        <v>81</v>
      </c>
      <c r="C35" s="9" t="s">
        <v>11</v>
      </c>
      <c r="D35" s="9" t="s">
        <v>11</v>
      </c>
      <c r="E35" s="9" t="s">
        <v>37</v>
      </c>
      <c r="F35" s="4">
        <v>20</v>
      </c>
      <c r="G35" s="6">
        <v>45</v>
      </c>
      <c r="H35" s="4">
        <f t="shared" si="0"/>
        <v>900</v>
      </c>
    </row>
    <row r="36" spans="1:8" ht="21.75" customHeight="1">
      <c r="A36" s="5">
        <v>34</v>
      </c>
      <c r="B36" s="9" t="s">
        <v>82</v>
      </c>
      <c r="C36" s="9" t="s">
        <v>11</v>
      </c>
      <c r="D36" s="9" t="s">
        <v>11</v>
      </c>
      <c r="E36" s="9" t="s">
        <v>37</v>
      </c>
      <c r="F36" s="4">
        <v>20</v>
      </c>
      <c r="G36" s="6">
        <v>25</v>
      </c>
      <c r="H36" s="4">
        <f t="shared" si="0"/>
        <v>500</v>
      </c>
    </row>
    <row r="37" spans="1:8" ht="21.75" customHeight="1">
      <c r="A37" s="5">
        <v>35</v>
      </c>
      <c r="B37" s="9" t="s">
        <v>83</v>
      </c>
      <c r="C37" s="9" t="s">
        <v>11</v>
      </c>
      <c r="D37" s="9" t="s">
        <v>11</v>
      </c>
      <c r="E37" s="9" t="s">
        <v>29</v>
      </c>
      <c r="F37" s="4">
        <v>20</v>
      </c>
      <c r="G37" s="6">
        <v>85</v>
      </c>
      <c r="H37" s="4">
        <f t="shared" si="0"/>
        <v>1700</v>
      </c>
    </row>
    <row r="38" spans="1:8" ht="21.75" customHeight="1">
      <c r="A38" s="5">
        <v>36</v>
      </c>
      <c r="B38" s="9" t="s">
        <v>84</v>
      </c>
      <c r="C38" s="9" t="s">
        <v>85</v>
      </c>
      <c r="D38" s="9" t="s">
        <v>11</v>
      </c>
      <c r="E38" s="9" t="s">
        <v>80</v>
      </c>
      <c r="F38" s="4">
        <v>100</v>
      </c>
      <c r="G38" s="6">
        <v>18</v>
      </c>
      <c r="H38" s="4">
        <f t="shared" si="0"/>
        <v>1800</v>
      </c>
    </row>
    <row r="39" spans="1:8" ht="21.75" customHeight="1">
      <c r="A39" s="5">
        <v>37</v>
      </c>
      <c r="B39" s="9" t="s">
        <v>86</v>
      </c>
      <c r="C39" s="13">
        <v>26</v>
      </c>
      <c r="D39" s="9" t="s">
        <v>87</v>
      </c>
      <c r="E39" s="9" t="s">
        <v>29</v>
      </c>
      <c r="F39" s="4">
        <v>20</v>
      </c>
      <c r="G39" s="6">
        <v>36</v>
      </c>
      <c r="H39" s="4">
        <f t="shared" si="0"/>
        <v>720</v>
      </c>
    </row>
    <row r="40" spans="1:8" ht="21.75" customHeight="1">
      <c r="A40" s="5">
        <v>38</v>
      </c>
      <c r="B40" s="9" t="s">
        <v>88</v>
      </c>
      <c r="C40" s="13">
        <v>26</v>
      </c>
      <c r="D40" s="9" t="s">
        <v>87</v>
      </c>
      <c r="E40" s="9" t="s">
        <v>29</v>
      </c>
      <c r="F40" s="4">
        <v>20</v>
      </c>
      <c r="G40" s="6">
        <v>36</v>
      </c>
      <c r="H40" s="4">
        <f t="shared" si="0"/>
        <v>720</v>
      </c>
    </row>
    <row r="41" spans="1:8" ht="21.75" customHeight="1">
      <c r="A41" s="5">
        <v>39</v>
      </c>
      <c r="B41" s="9" t="s">
        <v>89</v>
      </c>
      <c r="C41" s="13">
        <v>26</v>
      </c>
      <c r="D41" s="9" t="s">
        <v>87</v>
      </c>
      <c r="E41" s="9" t="s">
        <v>29</v>
      </c>
      <c r="F41" s="4">
        <v>20</v>
      </c>
      <c r="G41" s="6">
        <v>35</v>
      </c>
      <c r="H41" s="4">
        <f t="shared" si="0"/>
        <v>700</v>
      </c>
    </row>
    <row r="42" spans="1:8" ht="21.75" customHeight="1">
      <c r="A42" s="5">
        <v>40</v>
      </c>
      <c r="B42" s="9" t="s">
        <v>90</v>
      </c>
      <c r="C42" s="13">
        <v>26</v>
      </c>
      <c r="D42" s="9" t="s">
        <v>87</v>
      </c>
      <c r="E42" s="9" t="s">
        <v>29</v>
      </c>
      <c r="F42" s="4">
        <v>20</v>
      </c>
      <c r="G42" s="6">
        <v>35</v>
      </c>
      <c r="H42" s="4">
        <f t="shared" si="0"/>
        <v>700</v>
      </c>
    </row>
    <row r="43" spans="1:8" ht="21.75" customHeight="1">
      <c r="A43" s="5">
        <v>41</v>
      </c>
      <c r="B43" s="9" t="s">
        <v>91</v>
      </c>
      <c r="C43" s="9" t="s">
        <v>11</v>
      </c>
      <c r="D43" s="9" t="s">
        <v>11</v>
      </c>
      <c r="E43" s="9" t="s">
        <v>29</v>
      </c>
      <c r="F43" s="4">
        <v>10</v>
      </c>
      <c r="G43" s="6">
        <v>23</v>
      </c>
      <c r="H43" s="4">
        <f t="shared" si="0"/>
        <v>230</v>
      </c>
    </row>
    <row r="44" spans="1:8" ht="21.75" customHeight="1">
      <c r="A44" s="5">
        <v>42</v>
      </c>
      <c r="B44" s="9" t="s">
        <v>92</v>
      </c>
      <c r="C44" s="9" t="s">
        <v>11</v>
      </c>
      <c r="D44" s="9" t="s">
        <v>11</v>
      </c>
      <c r="E44" s="9" t="s">
        <v>29</v>
      </c>
      <c r="F44" s="4">
        <v>20</v>
      </c>
      <c r="G44" s="6">
        <v>23</v>
      </c>
      <c r="H44" s="4">
        <f t="shared" si="0"/>
        <v>460</v>
      </c>
    </row>
    <row r="45" spans="1:8" ht="21.75" customHeight="1">
      <c r="A45" s="5">
        <v>43</v>
      </c>
      <c r="B45" s="11" t="s">
        <v>93</v>
      </c>
      <c r="C45" s="11" t="s">
        <v>94</v>
      </c>
      <c r="D45" s="9" t="s">
        <v>11</v>
      </c>
      <c r="E45" s="11" t="s">
        <v>37</v>
      </c>
      <c r="F45" s="4">
        <v>20</v>
      </c>
      <c r="G45" s="12">
        <v>90</v>
      </c>
      <c r="H45" s="4">
        <f t="shared" si="0"/>
        <v>1800</v>
      </c>
    </row>
    <row r="46" spans="1:8" ht="21.75" customHeight="1">
      <c r="A46" s="5">
        <v>44</v>
      </c>
      <c r="B46" s="9" t="s">
        <v>95</v>
      </c>
      <c r="C46" s="13" t="s">
        <v>96</v>
      </c>
      <c r="D46" s="9" t="s">
        <v>11</v>
      </c>
      <c r="E46" s="9" t="s">
        <v>29</v>
      </c>
      <c r="F46" s="4">
        <v>20</v>
      </c>
      <c r="G46" s="6">
        <v>90</v>
      </c>
      <c r="H46" s="4">
        <f t="shared" si="0"/>
        <v>1800</v>
      </c>
    </row>
    <row r="47" spans="1:8" ht="21.75" customHeight="1">
      <c r="A47" s="5">
        <v>45</v>
      </c>
      <c r="B47" s="11" t="s">
        <v>97</v>
      </c>
      <c r="C47" s="11" t="s">
        <v>98</v>
      </c>
      <c r="D47" s="9" t="s">
        <v>11</v>
      </c>
      <c r="E47" s="11" t="s">
        <v>99</v>
      </c>
      <c r="F47" s="4">
        <v>100</v>
      </c>
      <c r="G47" s="12">
        <v>10</v>
      </c>
      <c r="H47" s="4">
        <f t="shared" si="0"/>
        <v>1000</v>
      </c>
    </row>
    <row r="48" spans="1:8" ht="21.75" customHeight="1">
      <c r="A48" s="5">
        <v>46</v>
      </c>
      <c r="B48" s="11" t="s">
        <v>97</v>
      </c>
      <c r="C48" s="11" t="s">
        <v>100</v>
      </c>
      <c r="D48" s="9" t="s">
        <v>11</v>
      </c>
      <c r="E48" s="11" t="s">
        <v>99</v>
      </c>
      <c r="F48" s="4">
        <v>100</v>
      </c>
      <c r="G48" s="12">
        <v>10</v>
      </c>
      <c r="H48" s="4">
        <f t="shared" si="0"/>
        <v>1000</v>
      </c>
    </row>
    <row r="49" spans="1:8" ht="21.75" customHeight="1">
      <c r="A49" s="5">
        <v>47</v>
      </c>
      <c r="B49" s="11" t="s">
        <v>97</v>
      </c>
      <c r="C49" s="14" t="s">
        <v>101</v>
      </c>
      <c r="D49" s="9" t="s">
        <v>11</v>
      </c>
      <c r="E49" s="11" t="s">
        <v>99</v>
      </c>
      <c r="F49" s="4">
        <v>100</v>
      </c>
      <c r="G49" s="12">
        <v>15</v>
      </c>
      <c r="H49" s="4">
        <f t="shared" si="0"/>
        <v>1500</v>
      </c>
    </row>
    <row r="50" spans="1:8" ht="21.75" customHeight="1">
      <c r="A50" s="5">
        <v>48</v>
      </c>
      <c r="B50" s="9" t="s">
        <v>102</v>
      </c>
      <c r="C50" s="9" t="s">
        <v>11</v>
      </c>
      <c r="D50" s="9" t="s">
        <v>11</v>
      </c>
      <c r="E50" s="9" t="s">
        <v>37</v>
      </c>
      <c r="F50" s="4">
        <v>20</v>
      </c>
      <c r="G50" s="6">
        <v>168</v>
      </c>
      <c r="H50" s="4">
        <f t="shared" si="0"/>
        <v>3360</v>
      </c>
    </row>
    <row r="51" spans="1:8" ht="21.75" customHeight="1">
      <c r="A51" s="5">
        <v>49</v>
      </c>
      <c r="B51" s="9" t="s">
        <v>103</v>
      </c>
      <c r="C51" s="9" t="s">
        <v>104</v>
      </c>
      <c r="D51" s="9" t="s">
        <v>11</v>
      </c>
      <c r="E51" s="9" t="s">
        <v>71</v>
      </c>
      <c r="F51" s="4">
        <v>100</v>
      </c>
      <c r="G51" s="6">
        <v>23</v>
      </c>
      <c r="H51" s="4">
        <f t="shared" si="0"/>
        <v>2300</v>
      </c>
    </row>
    <row r="52" spans="1:8" ht="21.75" customHeight="1">
      <c r="A52" s="5">
        <v>50</v>
      </c>
      <c r="B52" s="9" t="s">
        <v>105</v>
      </c>
      <c r="C52" s="9" t="s">
        <v>11</v>
      </c>
      <c r="D52" s="9" t="s">
        <v>11</v>
      </c>
      <c r="E52" s="9" t="s">
        <v>29</v>
      </c>
      <c r="F52" s="4">
        <v>500</v>
      </c>
      <c r="G52" s="6">
        <v>1</v>
      </c>
      <c r="H52" s="4">
        <f t="shared" si="0"/>
        <v>500</v>
      </c>
    </row>
    <row r="53" spans="1:8" ht="21.75" customHeight="1">
      <c r="A53" s="5">
        <v>51</v>
      </c>
      <c r="B53" s="9" t="s">
        <v>106</v>
      </c>
      <c r="C53" s="9" t="s">
        <v>11</v>
      </c>
      <c r="D53" s="9" t="s">
        <v>11</v>
      </c>
      <c r="E53" s="9" t="s">
        <v>29</v>
      </c>
      <c r="F53" s="4">
        <v>500</v>
      </c>
      <c r="G53" s="6">
        <v>1</v>
      </c>
      <c r="H53" s="4">
        <f t="shared" si="0"/>
        <v>500</v>
      </c>
    </row>
    <row r="54" spans="1:8" ht="21.75" customHeight="1">
      <c r="A54" s="5">
        <v>52</v>
      </c>
      <c r="B54" s="15" t="s">
        <v>107</v>
      </c>
      <c r="C54" s="16" t="s">
        <v>108</v>
      </c>
      <c r="D54" s="17" t="s">
        <v>11</v>
      </c>
      <c r="E54" s="15" t="s">
        <v>109</v>
      </c>
      <c r="F54" s="15">
        <v>200</v>
      </c>
      <c r="G54" s="18">
        <v>6</v>
      </c>
      <c r="H54" s="15">
        <f t="shared" si="0"/>
        <v>1200</v>
      </c>
    </row>
    <row r="55" spans="1:8" ht="21.75" customHeight="1">
      <c r="A55" s="19"/>
      <c r="B55" s="20" t="s">
        <v>110</v>
      </c>
      <c r="C55" s="21"/>
      <c r="D55" s="21"/>
      <c r="E55" s="21"/>
      <c r="F55" s="22"/>
      <c r="G55" s="19"/>
      <c r="H55" s="23">
        <f>SUM(H3:H54)</f>
        <v>239840</v>
      </c>
    </row>
  </sheetData>
  <sheetProtection/>
  <mergeCells count="2">
    <mergeCell ref="A1:H1"/>
    <mergeCell ref="B55:F55"/>
  </mergeCells>
  <printOptions/>
  <pageMargins left="0.5118110236220472" right="0.5511811023622047" top="0.2361111111111111" bottom="0.19652777777777777" header="0.5118110236220472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2021-04-12T02:28:27Z</cp:lastPrinted>
  <dcterms:created xsi:type="dcterms:W3CDTF">2021-04-19T01:29:01Z</dcterms:created>
  <dcterms:modified xsi:type="dcterms:W3CDTF">2022-09-27T07:54:06Z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56B51345BF6C4DB08527229FE9C23E63</vt:lpwstr>
  </property>
  <property fmtid="{D5CDD505-2E9C-101B-9397-08002B2CF9AE}" pid="4" name="KSOProductBuildV">
    <vt:lpwstr>2052-11.1.0.12358</vt:lpwstr>
  </property>
</Properties>
</file>