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<sst xmlns="http://schemas.openxmlformats.org/spreadsheetml/2006/main" count="278" uniqueCount="140">
  <si>
    <t>日用品采购计划表</t>
  </si>
  <si>
    <t>序号</t>
  </si>
  <si>
    <t>物资名称</t>
  </si>
  <si>
    <t>规格</t>
  </si>
  <si>
    <t>品牌</t>
  </si>
  <si>
    <t>单位</t>
  </si>
  <si>
    <t>数量</t>
  </si>
  <si>
    <t>单价</t>
  </si>
  <si>
    <t>金额</t>
  </si>
  <si>
    <t>布条墩布</t>
  </si>
  <si>
    <t>0.5kg</t>
  </si>
  <si>
    <t>通用</t>
  </si>
  <si>
    <t>把</t>
  </si>
  <si>
    <t>鹿皮墩布</t>
  </si>
  <si>
    <r>
      <t>115cm</t>
    </r>
    <r>
      <rPr>
        <sz val="12"/>
        <color indexed="8"/>
        <rFont val="宋体"/>
        <family val="0"/>
      </rPr>
      <t>钢管</t>
    </r>
  </si>
  <si>
    <t>洗地桶</t>
  </si>
  <si>
    <t>塑料</t>
  </si>
  <si>
    <t>个</t>
  </si>
  <si>
    <t>扫帚</t>
  </si>
  <si>
    <r>
      <rPr>
        <sz val="12"/>
        <color indexed="8"/>
        <rFont val="Calibri"/>
        <family val="2"/>
      </rPr>
      <t>78*28</t>
    </r>
    <r>
      <rPr>
        <sz val="12"/>
        <color indexed="8"/>
        <rFont val="宋体"/>
        <family val="0"/>
      </rPr>
      <t>塑料</t>
    </r>
  </si>
  <si>
    <t>簸箕</t>
  </si>
  <si>
    <r>
      <rPr>
        <sz val="12"/>
        <color indexed="8"/>
        <rFont val="宋体"/>
        <family val="0"/>
      </rPr>
      <t>小</t>
    </r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塑料带把</t>
    </r>
  </si>
  <si>
    <t>纸娄</t>
  </si>
  <si>
    <t>通用型</t>
  </si>
  <si>
    <t>毛巾</t>
  </si>
  <si>
    <t>26*26</t>
  </si>
  <si>
    <t>洁丽雅</t>
  </si>
  <si>
    <t>条</t>
  </si>
  <si>
    <t>32*75</t>
  </si>
  <si>
    <t>抽纸</t>
  </si>
  <si>
    <r>
      <rPr>
        <sz val="12"/>
        <color indexed="8"/>
        <rFont val="Calibri"/>
        <family val="2"/>
      </rPr>
      <t>200</t>
    </r>
    <r>
      <rPr>
        <sz val="12"/>
        <color indexed="8"/>
        <rFont val="宋体"/>
        <family val="0"/>
      </rPr>
      <t>抽</t>
    </r>
    <r>
      <rPr>
        <sz val="12"/>
        <color indexed="8"/>
        <rFont val="Calibri"/>
        <family val="2"/>
      </rPr>
      <t>/30</t>
    </r>
  </si>
  <si>
    <t>丽邦/清风/心相印</t>
  </si>
  <si>
    <t>包</t>
  </si>
  <si>
    <t>卫生纸</t>
  </si>
  <si>
    <t>实心小卷</t>
  </si>
  <si>
    <t>丽邦/清风</t>
  </si>
  <si>
    <t>卷</t>
  </si>
  <si>
    <r>
      <rPr>
        <sz val="12"/>
        <color indexed="8"/>
        <rFont val="宋体"/>
        <family val="0"/>
      </rPr>
      <t>洗手液（</t>
    </r>
    <r>
      <rPr>
        <sz val="12"/>
        <color indexed="8"/>
        <rFont val="Calibri"/>
        <family val="2"/>
      </rPr>
      <t>KS</t>
    </r>
    <r>
      <rPr>
        <sz val="12"/>
        <color indexed="8"/>
        <rFont val="宋体"/>
        <family val="0"/>
      </rPr>
      <t>）</t>
    </r>
  </si>
  <si>
    <t>500ml</t>
  </si>
  <si>
    <t>蓝月亮/威露士</t>
  </si>
  <si>
    <t>瓶</t>
  </si>
  <si>
    <t>洗衣粉（雕牌）</t>
  </si>
  <si>
    <t>252g</t>
  </si>
  <si>
    <t>雕牌</t>
  </si>
  <si>
    <t>袋</t>
  </si>
  <si>
    <t>洁厕灵</t>
  </si>
  <si>
    <t>超威</t>
  </si>
  <si>
    <t>桶</t>
  </si>
  <si>
    <t>肥皂</t>
  </si>
  <si>
    <t>202g</t>
  </si>
  <si>
    <t>块</t>
  </si>
  <si>
    <t>去污粉</t>
  </si>
  <si>
    <t>400g</t>
  </si>
  <si>
    <t>洗洁精</t>
  </si>
  <si>
    <t>408g</t>
  </si>
  <si>
    <t>电热水壶</t>
  </si>
  <si>
    <t>2.0L</t>
  </si>
  <si>
    <t>美的</t>
  </si>
  <si>
    <t>1.7L</t>
  </si>
  <si>
    <t>暖壶</t>
  </si>
  <si>
    <t>不锈钢</t>
  </si>
  <si>
    <t>纸杯</t>
  </si>
  <si>
    <t>定做</t>
  </si>
  <si>
    <t>纸杯座</t>
  </si>
  <si>
    <t>大剪刀</t>
  </si>
  <si>
    <t>尿壶</t>
  </si>
  <si>
    <t>一次性便盆</t>
  </si>
  <si>
    <t>塑料框</t>
  </si>
  <si>
    <t>29*13.5*12</t>
  </si>
  <si>
    <t>38*30*14</t>
  </si>
  <si>
    <t>医疗整理箱</t>
  </si>
  <si>
    <r>
      <rPr>
        <sz val="12"/>
        <color indexed="8"/>
        <rFont val="Calibri"/>
        <family val="2"/>
      </rPr>
      <t>12</t>
    </r>
    <r>
      <rPr>
        <sz val="12"/>
        <color indexed="8"/>
        <rFont val="宋体"/>
        <family val="0"/>
      </rPr>
      <t>寸</t>
    </r>
  </si>
  <si>
    <t>钢丝球</t>
  </si>
  <si>
    <t>6#</t>
  </si>
  <si>
    <t>挂钟</t>
  </si>
  <si>
    <t>秒表</t>
  </si>
  <si>
    <t>医用脚踏垃圾桶</t>
  </si>
  <si>
    <t>35*34*48cm</t>
  </si>
  <si>
    <t>41*39*58cm</t>
  </si>
  <si>
    <t>48*42*69cm</t>
  </si>
  <si>
    <t>49*47*84cm</t>
  </si>
  <si>
    <t>特大垃圾桶</t>
  </si>
  <si>
    <t>240L</t>
  </si>
  <si>
    <t>医用翻盖垃圾桶</t>
  </si>
  <si>
    <t>50L</t>
  </si>
  <si>
    <t>户外不锈钢垃圾桶</t>
  </si>
  <si>
    <t>30*24*61</t>
  </si>
  <si>
    <t>指甲刀</t>
  </si>
  <si>
    <t>饭盒</t>
  </si>
  <si>
    <r>
      <rPr>
        <sz val="12"/>
        <color indexed="8"/>
        <rFont val="宋体"/>
        <family val="0"/>
      </rPr>
      <t>双层</t>
    </r>
    <r>
      <rPr>
        <sz val="12"/>
        <color indexed="8"/>
        <rFont val="Calibri"/>
        <family val="2"/>
      </rPr>
      <t xml:space="preserve"> PP</t>
    </r>
    <r>
      <rPr>
        <sz val="12"/>
        <color indexed="8"/>
        <rFont val="宋体"/>
        <family val="0"/>
      </rPr>
      <t>树脂</t>
    </r>
  </si>
  <si>
    <t>温湿度计</t>
  </si>
  <si>
    <t>得力</t>
  </si>
  <si>
    <t>手电</t>
  </si>
  <si>
    <r>
      <rPr>
        <sz val="12"/>
        <color indexed="8"/>
        <rFont val="Calibri"/>
        <family val="2"/>
      </rPr>
      <t xml:space="preserve"> </t>
    </r>
    <r>
      <rPr>
        <sz val="12"/>
        <color indexed="8"/>
        <rFont val="宋体"/>
        <family val="0"/>
      </rPr>
      <t>充电</t>
    </r>
  </si>
  <si>
    <t>支</t>
  </si>
  <si>
    <t>喷壶</t>
  </si>
  <si>
    <t>200ML</t>
  </si>
  <si>
    <t>2L</t>
  </si>
  <si>
    <t>链锁</t>
  </si>
  <si>
    <t>110cm</t>
  </si>
  <si>
    <r>
      <rPr>
        <sz val="12"/>
        <color indexed="8"/>
        <rFont val="Calibri"/>
        <family val="2"/>
      </rPr>
      <t>U</t>
    </r>
    <r>
      <rPr>
        <sz val="12"/>
        <color indexed="8"/>
        <rFont val="宋体"/>
        <family val="0"/>
      </rPr>
      <t>型锁</t>
    </r>
  </si>
  <si>
    <t>自封袋</t>
  </si>
  <si>
    <r>
      <rPr>
        <sz val="12"/>
        <color indexed="8"/>
        <rFont val="Calibri"/>
        <family val="2"/>
      </rPr>
      <t>28cm*20cm</t>
    </r>
    <r>
      <rPr>
        <sz val="12"/>
        <color indexed="8"/>
        <rFont val="宋体"/>
        <family val="0"/>
      </rPr>
      <t>，</t>
    </r>
    <r>
      <rPr>
        <sz val="12"/>
        <color indexed="8"/>
        <rFont val="Calibri"/>
        <family val="2"/>
      </rPr>
      <t>100</t>
    </r>
    <r>
      <rPr>
        <sz val="12"/>
        <color indexed="8"/>
        <rFont val="宋体"/>
        <family val="0"/>
      </rPr>
      <t>个装</t>
    </r>
  </si>
  <si>
    <t>电话</t>
  </si>
  <si>
    <t>普通型</t>
  </si>
  <si>
    <t>中诺</t>
  </si>
  <si>
    <t>鞋架</t>
  </si>
  <si>
    <r>
      <rPr>
        <sz val="12"/>
        <color indexed="8"/>
        <rFont val="宋体"/>
        <family val="0"/>
      </rPr>
      <t>四层长</t>
    </r>
    <r>
      <rPr>
        <sz val="12"/>
        <color indexed="8"/>
        <rFont val="Calibri"/>
        <family val="2"/>
      </rPr>
      <t>70cm</t>
    </r>
  </si>
  <si>
    <t>塑料凳子</t>
  </si>
  <si>
    <t>46*37*37</t>
  </si>
  <si>
    <t>电蚊香</t>
  </si>
  <si>
    <t>220v</t>
  </si>
  <si>
    <t>盒</t>
  </si>
  <si>
    <t>塑料桶</t>
  </si>
  <si>
    <t xml:space="preserve">31*28cm </t>
  </si>
  <si>
    <t xml:space="preserve">21*20cm </t>
  </si>
  <si>
    <t>53*34</t>
  </si>
  <si>
    <t>120L</t>
  </si>
  <si>
    <t>整理箱</t>
  </si>
  <si>
    <t>800</t>
  </si>
  <si>
    <t>600</t>
  </si>
  <si>
    <t>500</t>
  </si>
  <si>
    <t>380</t>
  </si>
  <si>
    <t>280</t>
  </si>
  <si>
    <t>大灯笼</t>
  </si>
  <si>
    <t>1.5m</t>
  </si>
  <si>
    <t>小灯笼</t>
  </si>
  <si>
    <t>80cm</t>
  </si>
  <si>
    <t>对联</t>
  </si>
  <si>
    <r>
      <rPr>
        <sz val="12"/>
        <color indexed="8"/>
        <rFont val="Calibri"/>
        <family val="2"/>
      </rPr>
      <t>4.8</t>
    </r>
    <r>
      <rPr>
        <sz val="12"/>
        <color indexed="8"/>
        <rFont val="宋体"/>
        <family val="0"/>
      </rPr>
      <t>米</t>
    </r>
  </si>
  <si>
    <t>付</t>
  </si>
  <si>
    <r>
      <rPr>
        <sz val="12"/>
        <color indexed="8"/>
        <rFont val="Calibri"/>
        <family val="2"/>
      </rPr>
      <t>1.3</t>
    </r>
    <r>
      <rPr>
        <sz val="12"/>
        <color indexed="8"/>
        <rFont val="宋体"/>
        <family val="0"/>
      </rPr>
      <t>米</t>
    </r>
  </si>
  <si>
    <t>塑料脸盆</t>
  </si>
  <si>
    <r>
      <rPr>
        <sz val="12"/>
        <color indexed="8"/>
        <rFont val="Calibri"/>
        <family val="2"/>
      </rPr>
      <t>38</t>
    </r>
    <r>
      <rPr>
        <sz val="12"/>
        <color indexed="8"/>
        <rFont val="宋体"/>
        <family val="0"/>
      </rPr>
      <t>公分</t>
    </r>
  </si>
  <si>
    <t>扫床刷子</t>
  </si>
  <si>
    <t>4*37cm</t>
  </si>
  <si>
    <t>马桶刷子</t>
  </si>
  <si>
    <t>圆头</t>
  </si>
  <si>
    <t>洗车刷子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</si>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</sst>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_-* #,##0.00_-;\-* #,##0.00_-;_-* &quot;-&quot;??_-;_-@_-"/>
    <numFmt numFmtId="178" formatCode="_-* #,##0_-;\-* #,##0_-;_-* &quot;-&quot;_-;_-@_-"/>
    <numFmt numFmtId="179" formatCode="&quot;￥&quot;#,##0.00;\-&quot;￥&quot;#,##0.00"/>
    <numFmt numFmtId="180" formatCode="0.00_ "/>
  </numFmts>
  <fonts count="48">
    <font>
      <sz val="12"/>
      <color indexed="8"/>
      <name val="宋体"/>
      <family val="0"/>
    </font>
    <font>
      <sz val="11"/>
      <name val="宋体"/>
      <family val="0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000000"/>
      <name val="宋体"/>
      <family val="0"/>
    </font>
    <font>
      <sz val="12"/>
      <color rgb="FF000000"/>
      <name val="Calibri"/>
      <family val="2"/>
    </font>
    <font>
      <sz val="12"/>
      <name val="Cambria"/>
      <family val="0"/>
    </font>
    <font>
      <sz val="12"/>
      <color rgb="FF000000"/>
      <name val="Cambria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177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>
      <alignment vertical="center"/>
      <protection/>
    </xf>
    <xf numFmtId="0" fontId="24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/>
    </xf>
    <xf numFmtId="0" fontId="44" fillId="0" borderId="10" xfId="0" applyNumberFormat="1" applyFont="1" applyFill="1" applyBorder="1" applyAlignment="1">
      <alignment horizontal="center" vertical="center" wrapText="1"/>
    </xf>
    <xf numFmtId="0" fontId="0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NumberFormat="1" applyFont="1" applyFill="1" applyBorder="1" applyAlignment="1">
      <alignment horizontal="center" vertical="center" wrapText="1"/>
      <protection/>
    </xf>
    <xf numFmtId="0" fontId="43" fillId="0" borderId="10" xfId="64" applyNumberFormat="1" applyFont="1" applyFill="1" applyBorder="1" applyAlignment="1">
      <alignment horizontal="center" vertical="center" wrapText="1"/>
      <protection/>
    </xf>
    <xf numFmtId="0" fontId="3" fillId="0" borderId="10" xfId="64" applyFont="1" applyFill="1" applyBorder="1" applyAlignment="1">
      <alignment horizontal="center" vertical="center"/>
      <protection/>
    </xf>
    <xf numFmtId="180" fontId="3" fillId="0" borderId="10" xfId="64" applyNumberFormat="1" applyFont="1" applyFill="1" applyBorder="1" applyAlignment="1">
      <alignment horizontal="center" vertical="center" wrapText="1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0" fontId="44" fillId="0" borderId="10" xfId="64" applyNumberFormat="1" applyFont="1" applyFill="1" applyBorder="1" applyAlignment="1">
      <alignment horizontal="center" vertical="center" wrapText="1"/>
      <protection/>
    </xf>
    <xf numFmtId="0" fontId="45" fillId="0" borderId="10" xfId="64" applyFont="1" applyFill="1" applyBorder="1" applyAlignment="1">
      <alignment horizontal="center" vertical="center" wrapText="1"/>
      <protection/>
    </xf>
    <xf numFmtId="0" fontId="45" fillId="0" borderId="11" xfId="64" applyFont="1" applyFill="1" applyBorder="1" applyAlignment="1">
      <alignment horizontal="center" vertical="center" wrapText="1"/>
      <protection/>
    </xf>
    <xf numFmtId="180" fontId="46" fillId="0" borderId="10" xfId="64" applyNumberFormat="1" applyFont="1" applyFill="1" applyBorder="1" applyAlignment="1">
      <alignment horizontal="center" vertical="center" shrinkToFit="1"/>
      <protection/>
    </xf>
    <xf numFmtId="0" fontId="47" fillId="0" borderId="10" xfId="0" applyFont="1" applyFill="1" applyBorder="1" applyAlignment="1">
      <alignment vertical="center"/>
    </xf>
    <xf numFmtId="0" fontId="47" fillId="0" borderId="12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Alignment="1">
      <alignment horizontal="left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1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8.375" style="0" customWidth="1"/>
    <col min="2" max="2" width="21.75390625" style="0" customWidth="1"/>
    <col min="3" max="3" width="14.25390625" style="0" customWidth="1"/>
    <col min="4" max="4" width="17.25390625" style="0" customWidth="1"/>
    <col min="5" max="5" width="15.25390625" style="0" customWidth="1"/>
    <col min="6" max="6" width="15.125" style="0" customWidth="1"/>
    <col min="7" max="7" width="16.00390625" style="0" customWidth="1"/>
    <col min="8" max="8" width="18.875" style="0" customWidth="1"/>
  </cols>
  <sheetData>
    <row r="1" spans="1:8" ht="36.7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21.75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3" t="s">
        <v>7</v>
      </c>
      <c r="H2" s="4" t="s">
        <v>8</v>
      </c>
    </row>
    <row r="3" spans="1:8" ht="21.75" customHeight="1">
      <c r="A3" s="5">
        <v>1</v>
      </c>
      <c r="B3" s="6" t="s">
        <v>9</v>
      </c>
      <c r="C3" s="5" t="s">
        <v>10</v>
      </c>
      <c r="D3" s="6" t="s">
        <v>11</v>
      </c>
      <c r="E3" s="3" t="s">
        <v>12</v>
      </c>
      <c r="F3" s="4">
        <v>120</v>
      </c>
      <c r="G3" s="7">
        <v>8</v>
      </c>
      <c r="H3" s="8">
        <f aca="true" t="shared" si="0" ref="H3:H66">F3*G3</f>
        <v>960</v>
      </c>
    </row>
    <row r="4" spans="1:8" ht="21.75" customHeight="1">
      <c r="A4" s="5">
        <v>2</v>
      </c>
      <c r="B4" s="6" t="s">
        <v>13</v>
      </c>
      <c r="C4" s="9" t="s">
        <v>14</v>
      </c>
      <c r="D4" s="6" t="s">
        <v>11</v>
      </c>
      <c r="E4" s="3" t="s">
        <v>12</v>
      </c>
      <c r="F4" s="4">
        <v>200</v>
      </c>
      <c r="G4" s="7">
        <v>35</v>
      </c>
      <c r="H4" s="8">
        <f t="shared" si="0"/>
        <v>7000</v>
      </c>
    </row>
    <row r="5" spans="1:8" ht="21.75" customHeight="1">
      <c r="A5" s="5">
        <v>3</v>
      </c>
      <c r="B5" s="6" t="s">
        <v>15</v>
      </c>
      <c r="C5" s="6" t="s">
        <v>16</v>
      </c>
      <c r="D5" s="6" t="s">
        <v>11</v>
      </c>
      <c r="E5" s="3" t="s">
        <v>17</v>
      </c>
      <c r="F5" s="4">
        <v>180</v>
      </c>
      <c r="G5" s="7">
        <v>25</v>
      </c>
      <c r="H5" s="8">
        <f t="shared" si="0"/>
        <v>4500</v>
      </c>
    </row>
    <row r="6" spans="1:8" ht="21.75" customHeight="1">
      <c r="A6" s="5">
        <v>4</v>
      </c>
      <c r="B6" s="3" t="s">
        <v>18</v>
      </c>
      <c r="C6" s="5" t="s">
        <v>19</v>
      </c>
      <c r="D6" s="6" t="s">
        <v>11</v>
      </c>
      <c r="E6" s="3" t="s">
        <v>12</v>
      </c>
      <c r="F6" s="4">
        <v>200</v>
      </c>
      <c r="G6" s="7">
        <v>15</v>
      </c>
      <c r="H6" s="8">
        <f t="shared" si="0"/>
        <v>3000</v>
      </c>
    </row>
    <row r="7" spans="1:8" ht="21.75" customHeight="1">
      <c r="A7" s="5">
        <v>5</v>
      </c>
      <c r="B7" s="3" t="s">
        <v>20</v>
      </c>
      <c r="C7" s="3" t="s">
        <v>21</v>
      </c>
      <c r="D7" s="6" t="s">
        <v>11</v>
      </c>
      <c r="E7" s="3" t="s">
        <v>17</v>
      </c>
      <c r="F7" s="4">
        <v>200</v>
      </c>
      <c r="G7" s="7">
        <v>15</v>
      </c>
      <c r="H7" s="8">
        <f t="shared" si="0"/>
        <v>3000</v>
      </c>
    </row>
    <row r="8" spans="1:8" ht="21.75" customHeight="1">
      <c r="A8" s="5">
        <v>6</v>
      </c>
      <c r="B8" s="6" t="s">
        <v>22</v>
      </c>
      <c r="C8" s="5" t="s">
        <v>23</v>
      </c>
      <c r="D8" s="6" t="s">
        <v>11</v>
      </c>
      <c r="E8" s="3" t="s">
        <v>17</v>
      </c>
      <c r="F8" s="4">
        <v>200</v>
      </c>
      <c r="G8" s="7">
        <v>8</v>
      </c>
      <c r="H8" s="8">
        <f t="shared" si="0"/>
        <v>1600</v>
      </c>
    </row>
    <row r="9" spans="1:8" ht="21.75" customHeight="1">
      <c r="A9" s="5">
        <v>7</v>
      </c>
      <c r="B9" s="3" t="s">
        <v>24</v>
      </c>
      <c r="C9" s="5" t="s">
        <v>25</v>
      </c>
      <c r="D9" s="3" t="s">
        <v>26</v>
      </c>
      <c r="E9" s="3" t="s">
        <v>27</v>
      </c>
      <c r="F9" s="4">
        <v>3000</v>
      </c>
      <c r="G9" s="7">
        <v>5</v>
      </c>
      <c r="H9" s="8">
        <f t="shared" si="0"/>
        <v>15000</v>
      </c>
    </row>
    <row r="10" spans="1:8" ht="21.75" customHeight="1">
      <c r="A10" s="5">
        <v>8</v>
      </c>
      <c r="B10" s="3" t="s">
        <v>24</v>
      </c>
      <c r="C10" s="5" t="s">
        <v>28</v>
      </c>
      <c r="D10" s="3" t="s">
        <v>26</v>
      </c>
      <c r="E10" s="3" t="s">
        <v>27</v>
      </c>
      <c r="F10" s="4">
        <v>2000</v>
      </c>
      <c r="G10" s="7">
        <v>12</v>
      </c>
      <c r="H10" s="8">
        <f t="shared" si="0"/>
        <v>24000</v>
      </c>
    </row>
    <row r="11" spans="1:8" ht="21.75" customHeight="1">
      <c r="A11" s="5">
        <v>9</v>
      </c>
      <c r="B11" s="3" t="s">
        <v>29</v>
      </c>
      <c r="C11" s="9" t="s">
        <v>30</v>
      </c>
      <c r="D11" s="6" t="s">
        <v>31</v>
      </c>
      <c r="E11" s="3" t="s">
        <v>32</v>
      </c>
      <c r="F11" s="4">
        <v>20500</v>
      </c>
      <c r="G11" s="7">
        <v>7</v>
      </c>
      <c r="H11" s="8">
        <f t="shared" si="0"/>
        <v>143500</v>
      </c>
    </row>
    <row r="12" spans="1:8" ht="21.75" customHeight="1">
      <c r="A12" s="5">
        <v>10</v>
      </c>
      <c r="B12" s="3" t="s">
        <v>33</v>
      </c>
      <c r="C12" s="3" t="s">
        <v>34</v>
      </c>
      <c r="D12" s="6" t="s">
        <v>35</v>
      </c>
      <c r="E12" s="3" t="s">
        <v>36</v>
      </c>
      <c r="F12" s="4">
        <v>12000</v>
      </c>
      <c r="G12" s="7">
        <v>1.5</v>
      </c>
      <c r="H12" s="8">
        <f t="shared" si="0"/>
        <v>18000</v>
      </c>
    </row>
    <row r="13" spans="1:8" ht="21.75" customHeight="1">
      <c r="A13" s="5">
        <v>11</v>
      </c>
      <c r="B13" s="3" t="s">
        <v>37</v>
      </c>
      <c r="C13" s="5" t="s">
        <v>38</v>
      </c>
      <c r="D13" s="6" t="s">
        <v>39</v>
      </c>
      <c r="E13" s="3" t="s">
        <v>40</v>
      </c>
      <c r="F13" s="4">
        <v>5800</v>
      </c>
      <c r="G13" s="7">
        <v>12.5</v>
      </c>
      <c r="H13" s="8">
        <f t="shared" si="0"/>
        <v>72500</v>
      </c>
    </row>
    <row r="14" spans="1:8" ht="21.75" customHeight="1">
      <c r="A14" s="5">
        <v>12</v>
      </c>
      <c r="B14" s="3" t="s">
        <v>41</v>
      </c>
      <c r="C14" s="5" t="s">
        <v>42</v>
      </c>
      <c r="D14" s="6" t="s">
        <v>43</v>
      </c>
      <c r="E14" s="3" t="s">
        <v>44</v>
      </c>
      <c r="F14" s="4">
        <v>3000</v>
      </c>
      <c r="G14" s="7">
        <v>3</v>
      </c>
      <c r="H14" s="8">
        <f t="shared" si="0"/>
        <v>9000</v>
      </c>
    </row>
    <row r="15" spans="1:8" ht="21.75" customHeight="1">
      <c r="A15" s="5">
        <v>13</v>
      </c>
      <c r="B15" s="3" t="s">
        <v>45</v>
      </c>
      <c r="C15" s="5" t="s">
        <v>38</v>
      </c>
      <c r="D15" s="6" t="s">
        <v>46</v>
      </c>
      <c r="E15" s="3" t="s">
        <v>47</v>
      </c>
      <c r="F15" s="4">
        <v>2200</v>
      </c>
      <c r="G15" s="7">
        <v>7</v>
      </c>
      <c r="H15" s="8">
        <f t="shared" si="0"/>
        <v>15400</v>
      </c>
    </row>
    <row r="16" spans="1:8" ht="21.75" customHeight="1">
      <c r="A16" s="5">
        <v>14</v>
      </c>
      <c r="B16" s="3" t="s">
        <v>48</v>
      </c>
      <c r="C16" s="5" t="s">
        <v>49</v>
      </c>
      <c r="D16" s="6" t="s">
        <v>43</v>
      </c>
      <c r="E16" s="3" t="s">
        <v>50</v>
      </c>
      <c r="F16" s="4">
        <v>1700</v>
      </c>
      <c r="G16" s="7">
        <v>4.2</v>
      </c>
      <c r="H16" s="8">
        <f t="shared" si="0"/>
        <v>7140</v>
      </c>
    </row>
    <row r="17" spans="1:8" ht="21.75" customHeight="1">
      <c r="A17" s="5">
        <v>15</v>
      </c>
      <c r="B17" s="3" t="s">
        <v>51</v>
      </c>
      <c r="C17" s="5" t="s">
        <v>52</v>
      </c>
      <c r="D17" s="6" t="s">
        <v>11</v>
      </c>
      <c r="E17" s="6" t="s">
        <v>47</v>
      </c>
      <c r="F17" s="4">
        <v>370</v>
      </c>
      <c r="G17" s="7">
        <v>2.5</v>
      </c>
      <c r="H17" s="8">
        <f t="shared" si="0"/>
        <v>925</v>
      </c>
    </row>
    <row r="18" spans="1:8" ht="21.75" customHeight="1">
      <c r="A18" s="5">
        <v>16</v>
      </c>
      <c r="B18" s="3" t="s">
        <v>53</v>
      </c>
      <c r="C18" s="5" t="s">
        <v>54</v>
      </c>
      <c r="D18" s="6" t="s">
        <v>43</v>
      </c>
      <c r="E18" s="3" t="s">
        <v>40</v>
      </c>
      <c r="F18" s="4">
        <v>2300</v>
      </c>
      <c r="G18" s="7">
        <v>3.7</v>
      </c>
      <c r="H18" s="8">
        <f t="shared" si="0"/>
        <v>8510</v>
      </c>
    </row>
    <row r="19" spans="1:8" ht="21.75" customHeight="1">
      <c r="A19" s="5">
        <v>17</v>
      </c>
      <c r="B19" s="10" t="s">
        <v>55</v>
      </c>
      <c r="C19" s="11" t="s">
        <v>56</v>
      </c>
      <c r="D19" s="12" t="s">
        <v>57</v>
      </c>
      <c r="E19" s="10" t="s">
        <v>17</v>
      </c>
      <c r="F19" s="13">
        <v>20</v>
      </c>
      <c r="G19" s="14">
        <v>110</v>
      </c>
      <c r="H19" s="8">
        <f t="shared" si="0"/>
        <v>2200</v>
      </c>
    </row>
    <row r="20" spans="1:8" ht="21.75" customHeight="1">
      <c r="A20" s="5">
        <v>18</v>
      </c>
      <c r="B20" s="10" t="s">
        <v>55</v>
      </c>
      <c r="C20" s="11" t="s">
        <v>58</v>
      </c>
      <c r="D20" s="12" t="s">
        <v>57</v>
      </c>
      <c r="E20" s="10" t="s">
        <v>17</v>
      </c>
      <c r="F20" s="13">
        <v>20</v>
      </c>
      <c r="G20" s="14">
        <v>100</v>
      </c>
      <c r="H20" s="8">
        <f t="shared" si="0"/>
        <v>2000</v>
      </c>
    </row>
    <row r="21" spans="1:8" ht="21.75" customHeight="1">
      <c r="A21" s="5">
        <v>19</v>
      </c>
      <c r="B21" s="3" t="s">
        <v>59</v>
      </c>
      <c r="C21" s="6" t="s">
        <v>60</v>
      </c>
      <c r="D21" s="6" t="s">
        <v>11</v>
      </c>
      <c r="E21" s="3" t="s">
        <v>17</v>
      </c>
      <c r="F21" s="4">
        <v>150</v>
      </c>
      <c r="G21" s="7">
        <v>38</v>
      </c>
      <c r="H21" s="8">
        <f t="shared" si="0"/>
        <v>5700</v>
      </c>
    </row>
    <row r="22" spans="1:8" ht="21.75" customHeight="1">
      <c r="A22" s="5">
        <v>20</v>
      </c>
      <c r="B22" s="3" t="s">
        <v>61</v>
      </c>
      <c r="C22" s="6" t="s">
        <v>62</v>
      </c>
      <c r="D22" s="6" t="s">
        <v>11</v>
      </c>
      <c r="E22" s="3" t="s">
        <v>17</v>
      </c>
      <c r="F22" s="4">
        <v>50000</v>
      </c>
      <c r="G22" s="7">
        <v>0.25</v>
      </c>
      <c r="H22" s="8">
        <f t="shared" si="0"/>
        <v>12500</v>
      </c>
    </row>
    <row r="23" spans="1:8" ht="21.75" customHeight="1">
      <c r="A23" s="5">
        <v>21</v>
      </c>
      <c r="B23" s="3" t="s">
        <v>63</v>
      </c>
      <c r="C23" s="5" t="s">
        <v>23</v>
      </c>
      <c r="D23" s="6" t="s">
        <v>11</v>
      </c>
      <c r="E23" s="3" t="s">
        <v>17</v>
      </c>
      <c r="F23" s="5">
        <v>500</v>
      </c>
      <c r="G23" s="7">
        <v>1</v>
      </c>
      <c r="H23" s="8">
        <f t="shared" si="0"/>
        <v>500</v>
      </c>
    </row>
    <row r="24" spans="1:8" ht="21.75" customHeight="1">
      <c r="A24" s="5">
        <v>22</v>
      </c>
      <c r="B24" s="6" t="s">
        <v>64</v>
      </c>
      <c r="C24" s="5" t="s">
        <v>23</v>
      </c>
      <c r="D24" s="6" t="s">
        <v>11</v>
      </c>
      <c r="E24" s="3" t="s">
        <v>12</v>
      </c>
      <c r="F24" s="4">
        <v>150</v>
      </c>
      <c r="G24" s="7">
        <v>7</v>
      </c>
      <c r="H24" s="8">
        <f t="shared" si="0"/>
        <v>1050</v>
      </c>
    </row>
    <row r="25" spans="1:8" ht="21.75" customHeight="1">
      <c r="A25" s="5">
        <v>23</v>
      </c>
      <c r="B25" s="6" t="s">
        <v>65</v>
      </c>
      <c r="C25" s="6" t="s">
        <v>23</v>
      </c>
      <c r="D25" s="6" t="s">
        <v>11</v>
      </c>
      <c r="E25" s="6" t="s">
        <v>17</v>
      </c>
      <c r="F25" s="4">
        <v>100</v>
      </c>
      <c r="G25" s="7">
        <v>8</v>
      </c>
      <c r="H25" s="8">
        <f t="shared" si="0"/>
        <v>800</v>
      </c>
    </row>
    <row r="26" spans="1:8" ht="21.75" customHeight="1">
      <c r="A26" s="5">
        <v>24</v>
      </c>
      <c r="B26" s="3" t="s">
        <v>66</v>
      </c>
      <c r="C26" s="6" t="s">
        <v>23</v>
      </c>
      <c r="D26" s="6" t="s">
        <v>11</v>
      </c>
      <c r="E26" s="3" t="s">
        <v>17</v>
      </c>
      <c r="F26" s="4">
        <v>130</v>
      </c>
      <c r="G26" s="7">
        <v>8</v>
      </c>
      <c r="H26" s="8">
        <f t="shared" si="0"/>
        <v>1040</v>
      </c>
    </row>
    <row r="27" spans="1:8" ht="21.75" customHeight="1">
      <c r="A27" s="5">
        <v>25</v>
      </c>
      <c r="B27" s="3" t="s">
        <v>67</v>
      </c>
      <c r="C27" s="15" t="s">
        <v>68</v>
      </c>
      <c r="D27" s="6" t="s">
        <v>11</v>
      </c>
      <c r="E27" s="3" t="s">
        <v>17</v>
      </c>
      <c r="F27" s="4">
        <v>1000</v>
      </c>
      <c r="G27" s="7">
        <v>14</v>
      </c>
      <c r="H27" s="8">
        <f t="shared" si="0"/>
        <v>14000</v>
      </c>
    </row>
    <row r="28" spans="1:8" ht="21.75" customHeight="1">
      <c r="A28" s="5">
        <v>26</v>
      </c>
      <c r="B28" s="3" t="s">
        <v>67</v>
      </c>
      <c r="C28" s="15" t="s">
        <v>69</v>
      </c>
      <c r="D28" s="6" t="s">
        <v>11</v>
      </c>
      <c r="E28" s="3" t="s">
        <v>17</v>
      </c>
      <c r="F28" s="4">
        <v>200</v>
      </c>
      <c r="G28" s="7">
        <v>25</v>
      </c>
      <c r="H28" s="8">
        <f t="shared" si="0"/>
        <v>5000</v>
      </c>
    </row>
    <row r="29" spans="1:8" s="1" customFormat="1" ht="21.75" customHeight="1">
      <c r="A29" s="5">
        <v>27</v>
      </c>
      <c r="B29" s="3" t="s">
        <v>70</v>
      </c>
      <c r="C29" s="5" t="s">
        <v>71</v>
      </c>
      <c r="D29" s="6" t="s">
        <v>11</v>
      </c>
      <c r="E29" s="3" t="s">
        <v>17</v>
      </c>
      <c r="F29" s="4">
        <v>250</v>
      </c>
      <c r="G29" s="7">
        <v>130</v>
      </c>
      <c r="H29" s="8">
        <f t="shared" si="0"/>
        <v>32500</v>
      </c>
    </row>
    <row r="30" spans="1:8" ht="21.75" customHeight="1">
      <c r="A30" s="5">
        <v>28</v>
      </c>
      <c r="B30" s="3" t="s">
        <v>72</v>
      </c>
      <c r="C30" s="5" t="s">
        <v>73</v>
      </c>
      <c r="D30" s="6" t="s">
        <v>11</v>
      </c>
      <c r="E30" s="3" t="s">
        <v>17</v>
      </c>
      <c r="F30" s="4">
        <v>110</v>
      </c>
      <c r="G30" s="7">
        <v>2</v>
      </c>
      <c r="H30" s="8">
        <f t="shared" si="0"/>
        <v>220</v>
      </c>
    </row>
    <row r="31" spans="1:8" ht="21.75" customHeight="1">
      <c r="A31" s="5">
        <v>29</v>
      </c>
      <c r="B31" s="3" t="s">
        <v>74</v>
      </c>
      <c r="C31" s="6" t="s">
        <v>23</v>
      </c>
      <c r="D31" s="6" t="s">
        <v>11</v>
      </c>
      <c r="E31" s="3" t="s">
        <v>17</v>
      </c>
      <c r="F31" s="4">
        <v>50</v>
      </c>
      <c r="G31" s="7">
        <v>85</v>
      </c>
      <c r="H31" s="8">
        <f t="shared" si="0"/>
        <v>4250</v>
      </c>
    </row>
    <row r="32" spans="1:8" ht="21.75" customHeight="1">
      <c r="A32" s="5">
        <v>30</v>
      </c>
      <c r="B32" s="3" t="s">
        <v>75</v>
      </c>
      <c r="C32" s="5" t="s">
        <v>23</v>
      </c>
      <c r="D32" s="6" t="s">
        <v>11</v>
      </c>
      <c r="E32" s="3" t="s">
        <v>17</v>
      </c>
      <c r="F32" s="4">
        <v>30</v>
      </c>
      <c r="G32" s="7">
        <v>45</v>
      </c>
      <c r="H32" s="8">
        <f t="shared" si="0"/>
        <v>1350</v>
      </c>
    </row>
    <row r="33" spans="1:8" ht="21.75" customHeight="1">
      <c r="A33" s="5">
        <v>31</v>
      </c>
      <c r="B33" s="6" t="s">
        <v>76</v>
      </c>
      <c r="C33" s="5" t="s">
        <v>77</v>
      </c>
      <c r="D33" s="6" t="s">
        <v>11</v>
      </c>
      <c r="E33" s="3" t="s">
        <v>17</v>
      </c>
      <c r="F33" s="4">
        <v>200</v>
      </c>
      <c r="G33" s="8">
        <v>50</v>
      </c>
      <c r="H33" s="8">
        <f t="shared" si="0"/>
        <v>10000</v>
      </c>
    </row>
    <row r="34" spans="1:8" ht="21.75" customHeight="1">
      <c r="A34" s="5">
        <v>32</v>
      </c>
      <c r="B34" s="6" t="s">
        <v>76</v>
      </c>
      <c r="C34" s="5" t="s">
        <v>78</v>
      </c>
      <c r="D34" s="6" t="s">
        <v>11</v>
      </c>
      <c r="E34" s="3" t="s">
        <v>17</v>
      </c>
      <c r="F34" s="4">
        <v>200</v>
      </c>
      <c r="G34" s="8">
        <v>80</v>
      </c>
      <c r="H34" s="8">
        <f t="shared" si="0"/>
        <v>16000</v>
      </c>
    </row>
    <row r="35" spans="1:8" ht="21.75" customHeight="1">
      <c r="A35" s="5">
        <v>33</v>
      </c>
      <c r="B35" s="6" t="s">
        <v>76</v>
      </c>
      <c r="C35" s="5" t="s">
        <v>79</v>
      </c>
      <c r="D35" s="6" t="s">
        <v>11</v>
      </c>
      <c r="E35" s="3" t="s">
        <v>17</v>
      </c>
      <c r="F35" s="4">
        <v>200</v>
      </c>
      <c r="G35" s="8">
        <v>100</v>
      </c>
      <c r="H35" s="8">
        <f t="shared" si="0"/>
        <v>20000</v>
      </c>
    </row>
    <row r="36" spans="1:8" ht="21.75" customHeight="1">
      <c r="A36" s="5">
        <v>34</v>
      </c>
      <c r="B36" s="6" t="s">
        <v>76</v>
      </c>
      <c r="C36" s="5" t="s">
        <v>80</v>
      </c>
      <c r="D36" s="6" t="s">
        <v>11</v>
      </c>
      <c r="E36" s="3" t="s">
        <v>17</v>
      </c>
      <c r="F36" s="4">
        <v>150</v>
      </c>
      <c r="G36" s="8">
        <v>120</v>
      </c>
      <c r="H36" s="8">
        <f t="shared" si="0"/>
        <v>18000</v>
      </c>
    </row>
    <row r="37" spans="1:8" ht="21.75" customHeight="1">
      <c r="A37" s="5">
        <v>35</v>
      </c>
      <c r="B37" s="3" t="s">
        <v>81</v>
      </c>
      <c r="C37" s="5" t="s">
        <v>82</v>
      </c>
      <c r="D37" s="6" t="s">
        <v>11</v>
      </c>
      <c r="E37" s="3" t="s">
        <v>17</v>
      </c>
      <c r="F37" s="4">
        <v>60</v>
      </c>
      <c r="G37" s="7">
        <v>170</v>
      </c>
      <c r="H37" s="8">
        <f t="shared" si="0"/>
        <v>10200</v>
      </c>
    </row>
    <row r="38" spans="1:8" ht="21.75" customHeight="1">
      <c r="A38" s="5">
        <v>36</v>
      </c>
      <c r="B38" s="3" t="s">
        <v>83</v>
      </c>
      <c r="C38" s="5" t="s">
        <v>84</v>
      </c>
      <c r="D38" s="6" t="s">
        <v>11</v>
      </c>
      <c r="E38" s="3" t="s">
        <v>17</v>
      </c>
      <c r="F38" s="4">
        <v>100</v>
      </c>
      <c r="G38" s="7">
        <v>100</v>
      </c>
      <c r="H38" s="8">
        <f t="shared" si="0"/>
        <v>10000</v>
      </c>
    </row>
    <row r="39" spans="1:8" ht="21.75" customHeight="1">
      <c r="A39" s="5">
        <v>37</v>
      </c>
      <c r="B39" s="3" t="s">
        <v>85</v>
      </c>
      <c r="C39" s="5" t="s">
        <v>86</v>
      </c>
      <c r="D39" s="6" t="s">
        <v>11</v>
      </c>
      <c r="E39" s="3" t="s">
        <v>17</v>
      </c>
      <c r="F39" s="4">
        <v>100</v>
      </c>
      <c r="G39" s="7">
        <v>120</v>
      </c>
      <c r="H39" s="8">
        <f t="shared" si="0"/>
        <v>12000</v>
      </c>
    </row>
    <row r="40" spans="1:8" ht="21.75" customHeight="1">
      <c r="A40" s="5">
        <v>38</v>
      </c>
      <c r="B40" s="3" t="s">
        <v>87</v>
      </c>
      <c r="C40" s="5" t="s">
        <v>23</v>
      </c>
      <c r="D40" s="6" t="s">
        <v>11</v>
      </c>
      <c r="E40" s="3" t="s">
        <v>17</v>
      </c>
      <c r="F40" s="5">
        <v>200</v>
      </c>
      <c r="G40" s="7">
        <v>3</v>
      </c>
      <c r="H40" s="8">
        <f t="shared" si="0"/>
        <v>600</v>
      </c>
    </row>
    <row r="41" spans="1:8" ht="21.75" customHeight="1">
      <c r="A41" s="5">
        <v>39</v>
      </c>
      <c r="B41" s="3" t="s">
        <v>88</v>
      </c>
      <c r="C41" s="3" t="s">
        <v>89</v>
      </c>
      <c r="D41" s="6" t="s">
        <v>11</v>
      </c>
      <c r="E41" s="3" t="s">
        <v>17</v>
      </c>
      <c r="F41" s="5">
        <v>50</v>
      </c>
      <c r="G41" s="7">
        <v>16</v>
      </c>
      <c r="H41" s="8">
        <f t="shared" si="0"/>
        <v>800</v>
      </c>
    </row>
    <row r="42" spans="1:8" ht="21.75" customHeight="1">
      <c r="A42" s="5">
        <v>40</v>
      </c>
      <c r="B42" s="3" t="s">
        <v>90</v>
      </c>
      <c r="C42" s="5" t="s">
        <v>23</v>
      </c>
      <c r="D42" s="3" t="s">
        <v>91</v>
      </c>
      <c r="E42" s="3" t="s">
        <v>17</v>
      </c>
      <c r="F42" s="5">
        <v>80</v>
      </c>
      <c r="G42" s="7">
        <v>50</v>
      </c>
      <c r="H42" s="8">
        <f t="shared" si="0"/>
        <v>4000</v>
      </c>
    </row>
    <row r="43" spans="1:8" ht="21.75" customHeight="1">
      <c r="A43" s="5">
        <v>41</v>
      </c>
      <c r="B43" s="3" t="s">
        <v>92</v>
      </c>
      <c r="C43" s="5" t="s">
        <v>93</v>
      </c>
      <c r="D43" s="6" t="s">
        <v>11</v>
      </c>
      <c r="E43" s="3" t="s">
        <v>94</v>
      </c>
      <c r="F43" s="4">
        <v>100</v>
      </c>
      <c r="G43" s="7">
        <v>24</v>
      </c>
      <c r="H43" s="8">
        <f t="shared" si="0"/>
        <v>2400</v>
      </c>
    </row>
    <row r="44" spans="1:8" ht="21.75" customHeight="1">
      <c r="A44" s="5">
        <v>42</v>
      </c>
      <c r="B44" s="6" t="s">
        <v>95</v>
      </c>
      <c r="C44" s="5" t="s">
        <v>96</v>
      </c>
      <c r="D44" s="6" t="s">
        <v>11</v>
      </c>
      <c r="E44" s="3" t="s">
        <v>17</v>
      </c>
      <c r="F44" s="4">
        <v>150</v>
      </c>
      <c r="G44" s="7">
        <v>6</v>
      </c>
      <c r="H44" s="8">
        <f t="shared" si="0"/>
        <v>900</v>
      </c>
    </row>
    <row r="45" spans="1:8" ht="21.75" customHeight="1">
      <c r="A45" s="5">
        <v>43</v>
      </c>
      <c r="B45" s="6" t="s">
        <v>95</v>
      </c>
      <c r="C45" s="6" t="s">
        <v>97</v>
      </c>
      <c r="D45" s="6" t="s">
        <v>11</v>
      </c>
      <c r="E45" s="3" t="s">
        <v>17</v>
      </c>
      <c r="F45" s="4">
        <v>350</v>
      </c>
      <c r="G45" s="7">
        <v>25</v>
      </c>
      <c r="H45" s="8">
        <f t="shared" si="0"/>
        <v>8750</v>
      </c>
    </row>
    <row r="46" spans="1:8" ht="21.75" customHeight="1">
      <c r="A46" s="5">
        <v>44</v>
      </c>
      <c r="B46" s="10" t="s">
        <v>98</v>
      </c>
      <c r="C46" s="11" t="s">
        <v>99</v>
      </c>
      <c r="D46" s="6" t="s">
        <v>11</v>
      </c>
      <c r="E46" s="10" t="s">
        <v>27</v>
      </c>
      <c r="F46" s="13">
        <v>40</v>
      </c>
      <c r="G46" s="14">
        <v>15</v>
      </c>
      <c r="H46" s="8">
        <f t="shared" si="0"/>
        <v>600</v>
      </c>
    </row>
    <row r="47" spans="1:8" ht="21.75" customHeight="1">
      <c r="A47" s="5">
        <v>45</v>
      </c>
      <c r="B47" s="11" t="s">
        <v>100</v>
      </c>
      <c r="C47" s="12" t="s">
        <v>11</v>
      </c>
      <c r="D47" s="6" t="s">
        <v>11</v>
      </c>
      <c r="E47" s="10" t="s">
        <v>12</v>
      </c>
      <c r="F47" s="13">
        <v>60</v>
      </c>
      <c r="G47" s="14">
        <v>25</v>
      </c>
      <c r="H47" s="8">
        <f t="shared" si="0"/>
        <v>1500</v>
      </c>
    </row>
    <row r="48" spans="1:8" ht="36" customHeight="1">
      <c r="A48" s="5">
        <v>46</v>
      </c>
      <c r="B48" s="10" t="s">
        <v>101</v>
      </c>
      <c r="C48" s="16" t="s">
        <v>102</v>
      </c>
      <c r="D48" s="6" t="s">
        <v>11</v>
      </c>
      <c r="E48" s="12" t="s">
        <v>44</v>
      </c>
      <c r="F48" s="13">
        <v>1500</v>
      </c>
      <c r="G48" s="14">
        <v>20</v>
      </c>
      <c r="H48" s="8">
        <f t="shared" si="0"/>
        <v>30000</v>
      </c>
    </row>
    <row r="49" spans="1:8" ht="21.75" customHeight="1">
      <c r="A49" s="5">
        <v>47</v>
      </c>
      <c r="B49" s="17" t="s">
        <v>103</v>
      </c>
      <c r="C49" s="17" t="s">
        <v>104</v>
      </c>
      <c r="D49" s="18" t="s">
        <v>105</v>
      </c>
      <c r="E49" s="18" t="s">
        <v>17</v>
      </c>
      <c r="F49" s="13">
        <v>40</v>
      </c>
      <c r="G49" s="19">
        <v>75</v>
      </c>
      <c r="H49" s="8">
        <f t="shared" si="0"/>
        <v>3000</v>
      </c>
    </row>
    <row r="50" spans="1:8" ht="21.75" customHeight="1">
      <c r="A50" s="5">
        <v>48</v>
      </c>
      <c r="B50" s="10" t="s">
        <v>106</v>
      </c>
      <c r="C50" s="10" t="s">
        <v>107</v>
      </c>
      <c r="D50" s="10" t="s">
        <v>11</v>
      </c>
      <c r="E50" s="10" t="s">
        <v>17</v>
      </c>
      <c r="F50" s="13">
        <v>30</v>
      </c>
      <c r="G50" s="14">
        <v>65</v>
      </c>
      <c r="H50" s="8">
        <f t="shared" si="0"/>
        <v>1950</v>
      </c>
    </row>
    <row r="51" spans="1:8" ht="21.75" customHeight="1">
      <c r="A51" s="5">
        <v>49</v>
      </c>
      <c r="B51" s="10" t="s">
        <v>108</v>
      </c>
      <c r="C51" s="10" t="s">
        <v>109</v>
      </c>
      <c r="D51" s="10" t="s">
        <v>11</v>
      </c>
      <c r="E51" s="10" t="s">
        <v>17</v>
      </c>
      <c r="F51" s="13">
        <v>100</v>
      </c>
      <c r="G51" s="14">
        <v>26</v>
      </c>
      <c r="H51" s="8">
        <f t="shared" si="0"/>
        <v>2600</v>
      </c>
    </row>
    <row r="52" spans="1:8" ht="21.75" customHeight="1">
      <c r="A52" s="5">
        <v>50</v>
      </c>
      <c r="B52" s="10" t="s">
        <v>110</v>
      </c>
      <c r="C52" s="11" t="s">
        <v>111</v>
      </c>
      <c r="D52" s="10" t="s">
        <v>11</v>
      </c>
      <c r="E52" s="10" t="s">
        <v>112</v>
      </c>
      <c r="F52" s="13">
        <v>100</v>
      </c>
      <c r="G52" s="14">
        <v>18</v>
      </c>
      <c r="H52" s="8">
        <f t="shared" si="0"/>
        <v>1800</v>
      </c>
    </row>
    <row r="53" spans="1:8" ht="21.75" customHeight="1">
      <c r="A53" s="5">
        <v>51</v>
      </c>
      <c r="B53" s="10" t="s">
        <v>113</v>
      </c>
      <c r="C53" s="11" t="s">
        <v>114</v>
      </c>
      <c r="D53" s="10" t="s">
        <v>11</v>
      </c>
      <c r="E53" s="10" t="s">
        <v>17</v>
      </c>
      <c r="F53" s="13">
        <v>300</v>
      </c>
      <c r="G53" s="14">
        <v>14</v>
      </c>
      <c r="H53" s="8">
        <f t="shared" si="0"/>
        <v>4200</v>
      </c>
    </row>
    <row r="54" spans="1:8" ht="21.75" customHeight="1">
      <c r="A54" s="5">
        <v>52</v>
      </c>
      <c r="B54" s="10" t="s">
        <v>113</v>
      </c>
      <c r="C54" s="11" t="s">
        <v>115</v>
      </c>
      <c r="D54" s="10" t="s">
        <v>11</v>
      </c>
      <c r="E54" s="10" t="s">
        <v>17</v>
      </c>
      <c r="F54" s="13">
        <v>100</v>
      </c>
      <c r="G54" s="14">
        <v>10</v>
      </c>
      <c r="H54" s="8">
        <f t="shared" si="0"/>
        <v>1000</v>
      </c>
    </row>
    <row r="55" spans="1:8" ht="21.75" customHeight="1">
      <c r="A55" s="5">
        <v>53</v>
      </c>
      <c r="B55" s="10" t="s">
        <v>113</v>
      </c>
      <c r="C55" s="11" t="s">
        <v>116</v>
      </c>
      <c r="D55" s="10" t="s">
        <v>11</v>
      </c>
      <c r="E55" s="10" t="s">
        <v>17</v>
      </c>
      <c r="F55" s="13">
        <v>100</v>
      </c>
      <c r="G55" s="14">
        <v>24</v>
      </c>
      <c r="H55" s="8">
        <f t="shared" si="0"/>
        <v>2400</v>
      </c>
    </row>
    <row r="56" spans="1:8" ht="21.75" customHeight="1">
      <c r="A56" s="5">
        <v>54</v>
      </c>
      <c r="B56" s="10" t="s">
        <v>113</v>
      </c>
      <c r="C56" s="11" t="s">
        <v>117</v>
      </c>
      <c r="D56" s="10" t="s">
        <v>11</v>
      </c>
      <c r="E56" s="10" t="s">
        <v>17</v>
      </c>
      <c r="F56" s="13">
        <v>100</v>
      </c>
      <c r="G56" s="14">
        <v>45</v>
      </c>
      <c r="H56" s="8">
        <f t="shared" si="0"/>
        <v>4500</v>
      </c>
    </row>
    <row r="57" spans="1:8" ht="21.75" customHeight="1">
      <c r="A57" s="5">
        <v>55</v>
      </c>
      <c r="B57" s="10" t="s">
        <v>118</v>
      </c>
      <c r="C57" s="11" t="s">
        <v>119</v>
      </c>
      <c r="D57" s="10" t="s">
        <v>11</v>
      </c>
      <c r="E57" s="10" t="s">
        <v>17</v>
      </c>
      <c r="F57" s="13">
        <v>150</v>
      </c>
      <c r="G57" s="14">
        <v>60</v>
      </c>
      <c r="H57" s="8">
        <f t="shared" si="0"/>
        <v>9000</v>
      </c>
    </row>
    <row r="58" spans="1:8" ht="21.75" customHeight="1">
      <c r="A58" s="5">
        <v>56</v>
      </c>
      <c r="B58" s="10" t="s">
        <v>118</v>
      </c>
      <c r="C58" s="11" t="s">
        <v>120</v>
      </c>
      <c r="D58" s="10" t="s">
        <v>11</v>
      </c>
      <c r="E58" s="10" t="s">
        <v>17</v>
      </c>
      <c r="F58" s="13">
        <v>120</v>
      </c>
      <c r="G58" s="14">
        <v>50</v>
      </c>
      <c r="H58" s="8">
        <f t="shared" si="0"/>
        <v>6000</v>
      </c>
    </row>
    <row r="59" spans="1:8" ht="21.75" customHeight="1">
      <c r="A59" s="5">
        <v>57</v>
      </c>
      <c r="B59" s="10" t="s">
        <v>118</v>
      </c>
      <c r="C59" s="11" t="s">
        <v>121</v>
      </c>
      <c r="D59" s="10" t="s">
        <v>11</v>
      </c>
      <c r="E59" s="10" t="s">
        <v>17</v>
      </c>
      <c r="F59" s="13">
        <v>120</v>
      </c>
      <c r="G59" s="14">
        <v>40</v>
      </c>
      <c r="H59" s="8">
        <f t="shared" si="0"/>
        <v>4800</v>
      </c>
    </row>
    <row r="60" spans="1:8" ht="21.75" customHeight="1">
      <c r="A60" s="5">
        <v>58</v>
      </c>
      <c r="B60" s="10" t="s">
        <v>118</v>
      </c>
      <c r="C60" s="11" t="s">
        <v>122</v>
      </c>
      <c r="D60" s="10" t="s">
        <v>11</v>
      </c>
      <c r="E60" s="10" t="s">
        <v>17</v>
      </c>
      <c r="F60" s="13">
        <v>100</v>
      </c>
      <c r="G60" s="14">
        <v>20</v>
      </c>
      <c r="H60" s="8">
        <f t="shared" si="0"/>
        <v>2000</v>
      </c>
    </row>
    <row r="61" spans="1:8" ht="21.75" customHeight="1">
      <c r="A61" s="5">
        <v>59</v>
      </c>
      <c r="B61" s="10" t="s">
        <v>118</v>
      </c>
      <c r="C61" s="11" t="s">
        <v>123</v>
      </c>
      <c r="D61" s="10" t="s">
        <v>11</v>
      </c>
      <c r="E61" s="10" t="s">
        <v>17</v>
      </c>
      <c r="F61" s="13">
        <v>100</v>
      </c>
      <c r="G61" s="14">
        <v>14</v>
      </c>
      <c r="H61" s="8">
        <f t="shared" si="0"/>
        <v>1400</v>
      </c>
    </row>
    <row r="62" spans="1:8" ht="21.75" customHeight="1">
      <c r="A62" s="5">
        <v>60</v>
      </c>
      <c r="B62" s="10" t="s">
        <v>124</v>
      </c>
      <c r="C62" s="11" t="s">
        <v>125</v>
      </c>
      <c r="D62" s="6" t="s">
        <v>11</v>
      </c>
      <c r="E62" s="10" t="s">
        <v>17</v>
      </c>
      <c r="F62" s="13">
        <v>40</v>
      </c>
      <c r="G62" s="14">
        <v>150</v>
      </c>
      <c r="H62" s="8">
        <f t="shared" si="0"/>
        <v>6000</v>
      </c>
    </row>
    <row r="63" spans="1:8" ht="21.75" customHeight="1">
      <c r="A63" s="5">
        <v>61</v>
      </c>
      <c r="B63" s="10" t="s">
        <v>126</v>
      </c>
      <c r="C63" s="11" t="s">
        <v>127</v>
      </c>
      <c r="D63" s="6" t="s">
        <v>11</v>
      </c>
      <c r="E63" s="10" t="s">
        <v>17</v>
      </c>
      <c r="F63" s="13">
        <v>200</v>
      </c>
      <c r="G63" s="14">
        <v>50</v>
      </c>
      <c r="H63" s="8">
        <f t="shared" si="0"/>
        <v>10000</v>
      </c>
    </row>
    <row r="64" spans="1:8" ht="21.75" customHeight="1">
      <c r="A64" s="5">
        <v>62</v>
      </c>
      <c r="B64" s="10" t="s">
        <v>128</v>
      </c>
      <c r="C64" s="11" t="s">
        <v>129</v>
      </c>
      <c r="D64" s="6" t="s">
        <v>11</v>
      </c>
      <c r="E64" s="10" t="s">
        <v>130</v>
      </c>
      <c r="F64" s="13">
        <v>20</v>
      </c>
      <c r="G64" s="14">
        <v>30</v>
      </c>
      <c r="H64" s="8">
        <f t="shared" si="0"/>
        <v>600</v>
      </c>
    </row>
    <row r="65" spans="1:8" ht="21.75" customHeight="1">
      <c r="A65" s="5">
        <v>63</v>
      </c>
      <c r="B65" s="10" t="s">
        <v>128</v>
      </c>
      <c r="C65" s="11" t="s">
        <v>131</v>
      </c>
      <c r="D65" s="6" t="s">
        <v>11</v>
      </c>
      <c r="E65" s="10" t="s">
        <v>130</v>
      </c>
      <c r="F65" s="13">
        <v>100</v>
      </c>
      <c r="G65" s="14">
        <v>5</v>
      </c>
      <c r="H65" s="8">
        <f t="shared" si="0"/>
        <v>500</v>
      </c>
    </row>
    <row r="66" spans="1:8" ht="21.75" customHeight="1">
      <c r="A66" s="5">
        <v>64</v>
      </c>
      <c r="B66" s="3" t="s">
        <v>132</v>
      </c>
      <c r="C66" s="5" t="s">
        <v>133</v>
      </c>
      <c r="D66" s="6" t="s">
        <v>11</v>
      </c>
      <c r="E66" s="3" t="s">
        <v>17</v>
      </c>
      <c r="F66" s="4">
        <v>50</v>
      </c>
      <c r="G66" s="7">
        <v>14</v>
      </c>
      <c r="H66" s="8">
        <f t="shared" si="0"/>
        <v>700</v>
      </c>
    </row>
    <row r="67" spans="1:8" ht="21.75" customHeight="1">
      <c r="A67" s="5">
        <v>65</v>
      </c>
      <c r="B67" s="6" t="s">
        <v>134</v>
      </c>
      <c r="C67" s="5" t="s">
        <v>135</v>
      </c>
      <c r="D67" s="6" t="s">
        <v>11</v>
      </c>
      <c r="E67" s="3" t="s">
        <v>12</v>
      </c>
      <c r="F67" s="4">
        <v>80</v>
      </c>
      <c r="G67" s="7">
        <v>8</v>
      </c>
      <c r="H67" s="8">
        <f aca="true" t="shared" si="1" ref="H67:H69">F67*G67</f>
        <v>640</v>
      </c>
    </row>
    <row r="68" spans="1:8" ht="21.75" customHeight="1">
      <c r="A68" s="5">
        <v>66</v>
      </c>
      <c r="B68" s="6" t="s">
        <v>136</v>
      </c>
      <c r="C68" s="6" t="s">
        <v>137</v>
      </c>
      <c r="D68" s="6" t="s">
        <v>11</v>
      </c>
      <c r="E68" s="3" t="s">
        <v>12</v>
      </c>
      <c r="F68" s="4">
        <v>80</v>
      </c>
      <c r="G68" s="7">
        <v>8</v>
      </c>
      <c r="H68" s="8">
        <f t="shared" si="1"/>
        <v>640</v>
      </c>
    </row>
    <row r="69" spans="1:8" ht="21.75" customHeight="1">
      <c r="A69" s="5">
        <v>67</v>
      </c>
      <c r="B69" s="3" t="s">
        <v>138</v>
      </c>
      <c r="C69" s="5" t="s">
        <v>23</v>
      </c>
      <c r="D69" s="6" t="s">
        <v>11</v>
      </c>
      <c r="E69" s="3" t="s">
        <v>17</v>
      </c>
      <c r="F69" s="4">
        <v>20</v>
      </c>
      <c r="G69" s="7">
        <v>33</v>
      </c>
      <c r="H69" s="8">
        <f t="shared" si="1"/>
        <v>660</v>
      </c>
    </row>
    <row r="70" spans="1:8" ht="30.75" customHeight="1">
      <c r="A70" s="20"/>
      <c r="B70" s="21" t="s">
        <v>139</v>
      </c>
      <c r="C70" s="22"/>
      <c r="D70" s="22"/>
      <c r="E70" s="22"/>
      <c r="F70" s="20"/>
      <c r="G70" s="20"/>
      <c r="H70" s="23">
        <f>SUM(H3:H69)</f>
        <v>627285</v>
      </c>
    </row>
    <row r="71" spans="1:8" ht="14.25">
      <c r="A71" s="24"/>
      <c r="B71" s="24"/>
      <c r="C71" s="24"/>
      <c r="D71" s="24"/>
      <c r="E71" s="25"/>
      <c r="F71" s="26"/>
      <c r="G71" s="26"/>
      <c r="H71" s="26"/>
    </row>
  </sheetData>
  <sheetProtection/>
  <mergeCells count="2">
    <mergeCell ref="A1:H1"/>
    <mergeCell ref="B70:E70"/>
  </mergeCells>
  <printOptions/>
  <pageMargins left="0.5118110236220472" right="0.5511811023622047" top="0.2361111111111111" bottom="0.19652777777777777" header="0.5118110236220472" footer="0.03888888888888889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2021-04-12T02:28:27Z</cp:lastPrinted>
  <dcterms:created xsi:type="dcterms:W3CDTF">2021-04-19T01:29:01Z</dcterms:created>
  <dcterms:modified xsi:type="dcterms:W3CDTF">2022-09-27T08:09:48Z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D6AF07CAF693463792A3CD5FF418AD1C</vt:lpwstr>
  </property>
  <property fmtid="{D5CDD505-2E9C-101B-9397-08002B2CF9AE}" pid="4" name="KSOProductBuildV">
    <vt:lpwstr>2052-11.1.0.12358</vt:lpwstr>
  </property>
</Properties>
</file>